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ЦяКнига" defaultThemeVersion="124226"/>
  <bookViews>
    <workbookView xWindow="120" yWindow="105" windowWidth="11355" windowHeight="8700" firstSheet="14" activeTab="14"/>
  </bookViews>
  <sheets>
    <sheet name="Виноградівський" sheetId="1" r:id="rId1"/>
    <sheet name="Тячівський" sheetId="4" r:id="rId2"/>
    <sheet name="Мукачівський" sheetId="5" r:id="rId3"/>
    <sheet name="Іршавський" sheetId="6" r:id="rId4"/>
    <sheet name="Хустський" sheetId="7" r:id="rId5"/>
    <sheet name="Свалявський" sheetId="8" r:id="rId6"/>
    <sheet name="В.Березнянський" sheetId="9" r:id="rId7"/>
    <sheet name="Рахівський" sheetId="10" r:id="rId8"/>
    <sheet name="м.Мукачево" sheetId="11" r:id="rId9"/>
    <sheet name="м.Ужгород" sheetId="12" r:id="rId10"/>
    <sheet name="Міжгірський" sheetId="13" r:id="rId11"/>
    <sheet name="Перечинський" sheetId="14" r:id="rId12"/>
    <sheet name="Берегівський" sheetId="15" r:id="rId13"/>
    <sheet name="м.Хуст" sheetId="16" r:id="rId14"/>
    <sheet name="Воловецький" sheetId="17" r:id="rId15"/>
    <sheet name="Всі райони разом" sheetId="21" r:id="rId16"/>
    <sheet name="аркуш" sheetId="2" r:id="rId17"/>
    <sheet name="Аркуш3" sheetId="3" r:id="rId18"/>
  </sheets>
  <calcPr calcId="124519"/>
</workbook>
</file>

<file path=xl/calcChain.xml><?xml version="1.0" encoding="utf-8"?>
<calcChain xmlns="http://schemas.openxmlformats.org/spreadsheetml/2006/main">
  <c r="I30" i="21"/>
  <c r="E18" i="13"/>
  <c r="F18"/>
  <c r="G18"/>
  <c r="H17"/>
  <c r="H16"/>
  <c r="H9"/>
  <c r="H14"/>
  <c r="H20" i="9"/>
  <c r="H16"/>
  <c r="H15"/>
  <c r="H14"/>
  <c r="H11" i="6"/>
  <c r="H17"/>
  <c r="H15"/>
  <c r="D12" i="15"/>
  <c r="E12"/>
  <c r="F12"/>
  <c r="G12"/>
  <c r="C12"/>
  <c r="H11"/>
  <c r="H9" i="11"/>
  <c r="H10"/>
  <c r="H15" i="7"/>
  <c r="H17"/>
  <c r="H16"/>
  <c r="H12"/>
  <c r="H9" i="16"/>
  <c r="H18" i="17"/>
  <c r="H19"/>
  <c r="H20"/>
  <c r="H16"/>
  <c r="H9"/>
  <c r="H10"/>
  <c r="H11"/>
  <c r="H12"/>
  <c r="H13"/>
  <c r="H14"/>
  <c r="H15"/>
  <c r="H17"/>
  <c r="H23" i="4"/>
  <c r="H15"/>
  <c r="H18"/>
  <c r="H22"/>
  <c r="H24"/>
  <c r="H25"/>
  <c r="H26"/>
  <c r="H27"/>
  <c r="H28"/>
  <c r="H29"/>
  <c r="H30"/>
  <c r="H9"/>
  <c r="H10"/>
  <c r="H11"/>
  <c r="H12"/>
  <c r="H13"/>
  <c r="H14"/>
  <c r="H16"/>
  <c r="H17"/>
  <c r="H19"/>
  <c r="H20"/>
  <c r="H21"/>
  <c r="H9" i="1"/>
  <c r="H24" i="21"/>
  <c r="H10" i="15"/>
  <c r="H9"/>
  <c r="H12"/>
  <c r="D31" i="4"/>
  <c r="E31"/>
  <c r="F31"/>
  <c r="G31"/>
  <c r="C31"/>
  <c r="D18" i="6"/>
  <c r="E18"/>
  <c r="F18"/>
  <c r="G18"/>
  <c r="C18"/>
  <c r="H9"/>
  <c r="H10"/>
  <c r="H12"/>
  <c r="H13"/>
  <c r="H14"/>
  <c r="H16"/>
  <c r="D30" i="21"/>
  <c r="E30"/>
  <c r="F30"/>
  <c r="G30"/>
  <c r="H13"/>
  <c r="H18"/>
  <c r="H28"/>
  <c r="H25"/>
  <c r="H16"/>
  <c r="H26"/>
  <c r="H17"/>
  <c r="H21"/>
  <c r="H12"/>
  <c r="H19"/>
  <c r="H22"/>
  <c r="H23"/>
  <c r="H15"/>
  <c r="H20"/>
  <c r="H14"/>
  <c r="H29"/>
  <c r="C30"/>
  <c r="D21" i="17"/>
  <c r="E21"/>
  <c r="F21"/>
  <c r="G21"/>
  <c r="H21"/>
  <c r="C21"/>
  <c r="D11" i="11"/>
  <c r="E11"/>
  <c r="F11"/>
  <c r="G11"/>
  <c r="H11"/>
  <c r="C11"/>
  <c r="D18" i="13"/>
  <c r="H15"/>
  <c r="H13"/>
  <c r="H12"/>
  <c r="H11"/>
  <c r="H10"/>
  <c r="C18"/>
  <c r="D10" i="1"/>
  <c r="E10"/>
  <c r="F10"/>
  <c r="G10"/>
  <c r="H10"/>
  <c r="C10"/>
  <c r="D19" i="12"/>
  <c r="E19"/>
  <c r="F19"/>
  <c r="G19"/>
  <c r="H8"/>
  <c r="H9"/>
  <c r="H10"/>
  <c r="H11"/>
  <c r="H12"/>
  <c r="H13"/>
  <c r="H14"/>
  <c r="H15"/>
  <c r="H16"/>
  <c r="H17"/>
  <c r="H18"/>
  <c r="C19"/>
  <c r="D24" i="9"/>
  <c r="E24"/>
  <c r="F24"/>
  <c r="G24"/>
  <c r="H9"/>
  <c r="H10"/>
  <c r="H11"/>
  <c r="H12"/>
  <c r="H13"/>
  <c r="H17"/>
  <c r="H18"/>
  <c r="H19"/>
  <c r="H21"/>
  <c r="H22"/>
  <c r="H23"/>
  <c r="C24"/>
  <c r="D10" i="16"/>
  <c r="E10"/>
  <c r="F10"/>
  <c r="G10"/>
  <c r="H10"/>
  <c r="C10"/>
  <c r="D18" i="7"/>
  <c r="E18"/>
  <c r="F18"/>
  <c r="G18"/>
  <c r="H14"/>
  <c r="H11"/>
  <c r="H10"/>
  <c r="H9"/>
  <c r="H13"/>
  <c r="C18"/>
  <c r="H18" i="13"/>
  <c r="H24" i="9"/>
  <c r="H19" i="12"/>
  <c r="H31" i="4"/>
  <c r="H18" i="6"/>
  <c r="H18" i="7"/>
  <c r="H30" i="21"/>
</calcChain>
</file>

<file path=xl/sharedStrings.xml><?xml version="1.0" encoding="utf-8"?>
<sst xmlns="http://schemas.openxmlformats.org/spreadsheetml/2006/main" count="492" uniqueCount="281">
  <si>
    <t>Малюк 2</t>
  </si>
  <si>
    <t>Малюк 3-4</t>
  </si>
  <si>
    <t>школярик 5-6</t>
  </si>
  <si>
    <t>кадет 7-8</t>
  </si>
  <si>
    <t>юніор 9-10</t>
  </si>
  <si>
    <t>Іршавський район</t>
  </si>
  <si>
    <t>Хустський район</t>
  </si>
  <si>
    <t>Свалявський район</t>
  </si>
  <si>
    <t>В.Березнянський район</t>
  </si>
  <si>
    <t>Рахівський район</t>
  </si>
  <si>
    <t>м.Мукачево</t>
  </si>
  <si>
    <t>НВК "Гармонія"</t>
  </si>
  <si>
    <t>гімназія</t>
  </si>
  <si>
    <t>м.Ужгород</t>
  </si>
  <si>
    <t>лінгвістична гімназія</t>
  </si>
  <si>
    <t>м.Хуст</t>
  </si>
  <si>
    <t>Міжгірський район</t>
  </si>
  <si>
    <t>Воловецький район</t>
  </si>
  <si>
    <t>Перечинський район</t>
  </si>
  <si>
    <t>Ужгородський район</t>
  </si>
  <si>
    <t>м.Чоп</t>
  </si>
  <si>
    <t>м.Берегово</t>
  </si>
  <si>
    <t>Берегівський район</t>
  </si>
  <si>
    <t>Райони і міста</t>
  </si>
  <si>
    <t>Виноградівський район</t>
  </si>
  <si>
    <t>Тячівський район</t>
  </si>
  <si>
    <t>Мукачівський район</t>
  </si>
  <si>
    <t>НВК "Веселка"</t>
  </si>
  <si>
    <t>2013р</t>
  </si>
  <si>
    <t>Дяченко Зоряна Леонтинівна</t>
  </si>
  <si>
    <t>ЗОШ №8</t>
  </si>
  <si>
    <t>НВК "Первоцвіт"</t>
  </si>
  <si>
    <t>Пастеляк Марія Юріївна</t>
  </si>
  <si>
    <t>СЗОШ №15</t>
  </si>
  <si>
    <t>Поліщук Володимир Петрович</t>
  </si>
  <si>
    <t>ліцей "Лідер" - ЗОШ №20</t>
  </si>
  <si>
    <t>НВК "Ужгор екон ліцей"</t>
  </si>
  <si>
    <t>Товтин Маріанна Володимирівна</t>
  </si>
  <si>
    <t>Нескородяна Зінаїда Миколаївна</t>
  </si>
  <si>
    <t>Семенюк Маріанна Василівна</t>
  </si>
  <si>
    <t>ЗОШ №6</t>
  </si>
  <si>
    <t>ЗОШ №16</t>
  </si>
  <si>
    <t>Колчар Жанна Анатоліївна</t>
  </si>
  <si>
    <t>Кошелівська 1-2ст</t>
  </si>
  <si>
    <t>Дідич Наталія Іванівна</t>
  </si>
  <si>
    <t>Золотарево 1-3ст</t>
  </si>
  <si>
    <t>Вишково 1-3ст №1</t>
  </si>
  <si>
    <t>Сойков Єлизавета Валентинівна</t>
  </si>
  <si>
    <t>Велятино</t>
  </si>
  <si>
    <t>Химинець Олена Юріївна</t>
  </si>
  <si>
    <t>Ракош 1-2ст</t>
  </si>
  <si>
    <t>ЗОШ№1 ім.А.Волошина</t>
  </si>
  <si>
    <t>Сливка Магдалина Петрівна</t>
  </si>
  <si>
    <t>Баран Володимир Степанович</t>
  </si>
  <si>
    <t>Жорнавська 1-2 ст</t>
  </si>
  <si>
    <t>Сег Юрій Михайлович</t>
  </si>
  <si>
    <t>Верховина Бистра 1-2 ст</t>
  </si>
  <si>
    <t>Чума Марія Михайлівна</t>
  </si>
  <si>
    <t>Забрідь 1-2 ст</t>
  </si>
  <si>
    <t>Малий Березний</t>
  </si>
  <si>
    <t>Люта 1-3 ст</t>
  </si>
  <si>
    <t>гімназія В. Березний</t>
  </si>
  <si>
    <t>Яцьків Марія Миколаївна</t>
  </si>
  <si>
    <t>В.Березний 1-3 ст</t>
  </si>
  <si>
    <t>Керецман Марія Юріївна</t>
  </si>
  <si>
    <t>Сіль 1-2 ст</t>
  </si>
  <si>
    <t>Тисалівська 1-2 ст</t>
  </si>
  <si>
    <t>Великоугольська 1-3 ст</t>
  </si>
  <si>
    <t>Голубка Іван Михайлович</t>
  </si>
  <si>
    <t>Лази 1-3 ст</t>
  </si>
  <si>
    <t>Новобарово 1-2 ст</t>
  </si>
  <si>
    <t>Пацкан Наталія Іванівна</t>
  </si>
  <si>
    <t>Красна 1-3 ст</t>
  </si>
  <si>
    <t>Сойма Василина Юріївна</t>
  </si>
  <si>
    <t>Мала Уголька 1-2 ст №1</t>
  </si>
  <si>
    <t>Підплеша 1-2 ст</t>
  </si>
  <si>
    <t>Кричево 1-3 ст</t>
  </si>
  <si>
    <t>Округла 1-2 ст</t>
  </si>
  <si>
    <t>Мороз Іван Іванович</t>
  </si>
  <si>
    <t>Вільхівці 1-3 ст</t>
  </si>
  <si>
    <t>Мацола Марія Василівна</t>
  </si>
  <si>
    <t>Колодне 1-2 ст</t>
  </si>
  <si>
    <t>Біловарці 1-2 ст</t>
  </si>
  <si>
    <t>Данилич Марія Іванівна</t>
  </si>
  <si>
    <t>Лехман Гафія Петрівна</t>
  </si>
  <si>
    <t>Калини 1-3 ст</t>
  </si>
  <si>
    <t>Руснак Анфіса Іванівна</t>
  </si>
  <si>
    <t>Поп Марія Михайлівна</t>
  </si>
  <si>
    <t>Угля-Груники 1-2 ст</t>
  </si>
  <si>
    <t>Колочавська 1-3 ст №1</t>
  </si>
  <si>
    <t>Козак Лілія Іванівна</t>
  </si>
  <si>
    <t>Репинне 1-3 ст</t>
  </si>
  <si>
    <t>Бурдун Єва Михайлівна</t>
  </si>
  <si>
    <t>Колочава №2</t>
  </si>
  <si>
    <t>Дацьо Надія Петрівна</t>
  </si>
  <si>
    <t>Синевир 1-3 ст</t>
  </si>
  <si>
    <t>Гречин Василина Василівна</t>
  </si>
  <si>
    <t>Нілабович Ніна Федорівна</t>
  </si>
  <si>
    <t>Підполозянська 1-2 ст</t>
  </si>
  <si>
    <t>Чокнадій Марія Михайлівна</t>
  </si>
  <si>
    <t>Лази 1-2 ст</t>
  </si>
  <si>
    <t>Жденієво 1-3 ст</t>
  </si>
  <si>
    <t>Гукливий 1-2 ст</t>
  </si>
  <si>
    <t>Сикуринець Оксана Василівна</t>
  </si>
  <si>
    <t>Нижні Ворота 1-3 ст</t>
  </si>
  <si>
    <t>Миськова Людмила Михайлівна</t>
  </si>
  <si>
    <t>Верхні Ворота 1-3 ст</t>
  </si>
  <si>
    <t>Мігалик Тетяна Василівна</t>
  </si>
  <si>
    <t>Мельник Тетяна Василівна</t>
  </si>
  <si>
    <t>Квасово 1-2 ст</t>
  </si>
  <si>
    <t>Ганькович Олена Юліївна</t>
  </si>
  <si>
    <t>Яноші</t>
  </si>
  <si>
    <t>Вірван Наталія Олексіївна</t>
  </si>
  <si>
    <t>Осій</t>
  </si>
  <si>
    <t>Мудранинець Іванна Михайлівна</t>
  </si>
  <si>
    <t>Бронька</t>
  </si>
  <si>
    <t>Левкович Мирослава Дмитрівна</t>
  </si>
  <si>
    <t>Горбок 1-2 ст</t>
  </si>
  <si>
    <t>Меренич Оксана Михайлівна</t>
  </si>
  <si>
    <t>Імстичево</t>
  </si>
  <si>
    <t>Данило Світлана Іванівна</t>
  </si>
  <si>
    <t>Нижнє Болотне 1-2 ст</t>
  </si>
  <si>
    <t>Боротканич Наталія Іванівна</t>
  </si>
  <si>
    <t>Довге 1-3 ст</t>
  </si>
  <si>
    <t>Капустей Оксана Іванінва</t>
  </si>
  <si>
    <t>Всього</t>
  </si>
  <si>
    <t>Маркуш Оксана Василівна</t>
  </si>
  <si>
    <t>Чумальово 1-3 ст</t>
  </si>
  <si>
    <t>Тересва 1-3 ст</t>
  </si>
  <si>
    <t>Бедевля 1-3ст</t>
  </si>
  <si>
    <t>Берец Вікторія Йосипівна</t>
  </si>
  <si>
    <t>разом (попередні)</t>
  </si>
  <si>
    <t>Гудак Оксана Степанівна</t>
  </si>
  <si>
    <t>№ п/п</t>
  </si>
  <si>
    <t>код</t>
  </si>
  <si>
    <t>шкільні координатори</t>
  </si>
  <si>
    <t>районний координатор - Макара Світлана Юріївна</t>
  </si>
  <si>
    <t>районний координатор - Дужа Ольга Володимирівна</t>
  </si>
  <si>
    <t>районний координатор - Возняк Любов Іллівна</t>
  </si>
  <si>
    <t>районний координатор - Василинець Наталія Михайлівна</t>
  </si>
  <si>
    <t>районний координатор - Тягур Тарас Мирославович</t>
  </si>
  <si>
    <t>районний координатор - Приходько Ельвіра Степанівна</t>
  </si>
  <si>
    <t>районний координатор - Вощепинець Ганна Федорівна</t>
  </si>
  <si>
    <t>методист управління освіти Ужгородської міської ради</t>
  </si>
  <si>
    <t>міський координатор - Рубець Мар’яна Іржіївна</t>
  </si>
  <si>
    <t>міський координатор - Теличко Світлана Іванівна</t>
  </si>
  <si>
    <t>районний координатор - Косач Вікторія Михайлівна</t>
  </si>
  <si>
    <t>районний координатор - Сег Світлана Людвигівна</t>
  </si>
  <si>
    <t>районний координатор - Свадеба Йосип Станіславович</t>
  </si>
  <si>
    <t>районний координатор - Овес Наталія Павлівна</t>
  </si>
  <si>
    <t>Всього - 12 шкіл</t>
  </si>
  <si>
    <t>Всього - 9 шкіл</t>
  </si>
  <si>
    <t>Всього - 2 школи</t>
  </si>
  <si>
    <t xml:space="preserve">методист районного методичного кабінету управління освіти, молоді </t>
  </si>
  <si>
    <t>та спорту Воловецької районної державної адміністрації</t>
  </si>
  <si>
    <t>та спорту Берегівської районної державної адміністрації</t>
  </si>
  <si>
    <t xml:space="preserve">методист  районного методичного кабінету відділу освіти </t>
  </si>
  <si>
    <t>Перечинської районної державної адміністрації</t>
  </si>
  <si>
    <t xml:space="preserve">методист районного методичного кабінету управління освіти </t>
  </si>
  <si>
    <t>Виноградівської районної державної адміністрації</t>
  </si>
  <si>
    <t xml:space="preserve">методист районного методичного кабінету управління освіти, </t>
  </si>
  <si>
    <t>молоді та спорту Тячівської районної державної адміністрації</t>
  </si>
  <si>
    <t>Мукачівської районної державної адміністрації</t>
  </si>
  <si>
    <t>молоді та спорту Іршавської районної державної адміністрації</t>
  </si>
  <si>
    <t xml:space="preserve">методист  районного методичного кабінету управління освіти, </t>
  </si>
  <si>
    <t>молоді та спорту Хустської районної державної адміністрації</t>
  </si>
  <si>
    <t xml:space="preserve">завідувач  районним методичним кабінетом відділу освіти, </t>
  </si>
  <si>
    <t>молоді та спорту Свалявської районної державної адміністрації</t>
  </si>
  <si>
    <t xml:space="preserve">методист  В.Березнянського районного методичного кабінету </t>
  </si>
  <si>
    <t>відділу освіти В.Березнянської районної державної адміністрації</t>
  </si>
  <si>
    <t>санаторна шк-інт 1-3ст</t>
  </si>
  <si>
    <t xml:space="preserve">головний спеціаліст управління освіти, молоді </t>
  </si>
  <si>
    <t>та спорту Рахівської районної державної адміністрації</t>
  </si>
  <si>
    <t xml:space="preserve">завідувач методичного кабінету управління освіти </t>
  </si>
  <si>
    <t>виконавчого комітету Мукачівської міської ради</t>
  </si>
  <si>
    <t xml:space="preserve">заступник начальника відділу  освіти </t>
  </si>
  <si>
    <t>Міжгірської районної державної адміністрації</t>
  </si>
  <si>
    <t>Верб'язька</t>
  </si>
  <si>
    <t>методист фіз.-мат. циклу міського методичного кабінету управління</t>
  </si>
  <si>
    <t>кандидат фізико-математичних наук, доцент</t>
  </si>
  <si>
    <t xml:space="preserve"> регіональний координатор Закарпатської області - Петечук В.М.</t>
  </si>
  <si>
    <t xml:space="preserve">                                                                                       </t>
  </si>
  <si>
    <t xml:space="preserve"> СЗОШ №2</t>
  </si>
  <si>
    <t>Малош Василина Василівна</t>
  </si>
  <si>
    <t>Люта 1-2 ст</t>
  </si>
  <si>
    <t>Розтоцько-Пастільська 1-2 ст</t>
  </si>
  <si>
    <t>СЗОШ №12</t>
  </si>
  <si>
    <t>Голятинська 1-2ст</t>
  </si>
  <si>
    <t>освіти, релігії та у справах національностей Хустської міської ради</t>
  </si>
  <si>
    <t xml:space="preserve">Воловець </t>
  </si>
  <si>
    <t>клас 3</t>
  </si>
  <si>
    <t>клас 2</t>
  </si>
  <si>
    <t>клас 4</t>
  </si>
  <si>
    <t>клас 5</t>
  </si>
  <si>
    <t>клас 6</t>
  </si>
  <si>
    <t>Всього - 1 школа</t>
  </si>
  <si>
    <t>Оклігедська 1-3 ст</t>
  </si>
  <si>
    <t>Бейреш Маргарита Йосипівна</t>
  </si>
  <si>
    <t>Кубарич Олена Валентинівна</t>
  </si>
  <si>
    <t>Химинець Ольга Михайлівна</t>
  </si>
  <si>
    <t>Стойка Тетяна Михайлівна</t>
  </si>
  <si>
    <t>Місарош Василь Васильович</t>
  </si>
  <si>
    <t>Мала Уголька 1-2 ст №2</t>
  </si>
  <si>
    <t>Тяско Наталія Іванівна</t>
  </si>
  <si>
    <t>Стойка Віталія Іванівна</t>
  </si>
  <si>
    <t>Нересницька 1-3 ст</t>
  </si>
  <si>
    <t>Гасинець Галина Михайлівна</t>
  </si>
  <si>
    <t>Країло Тамара Василівна</t>
  </si>
  <si>
    <t>Широкий Луг 1-3 ст</t>
  </si>
  <si>
    <t>Олексій Наталія Василівна</t>
  </si>
  <si>
    <t>Усть-Чорнянська 1-3 ст</t>
  </si>
  <si>
    <t>Футько Оксана Йосипівна</t>
  </si>
  <si>
    <t>Абранська</t>
  </si>
  <si>
    <t>Височанський Олег Володимирович</t>
  </si>
  <si>
    <t xml:space="preserve">Кічернянська </t>
  </si>
  <si>
    <t>Тидір Олеся Федорівна</t>
  </si>
  <si>
    <t>Маврер-Вотьканич Людмила Василівна</t>
  </si>
  <si>
    <t>Матала Ольга Іванівна</t>
  </si>
  <si>
    <t>Завадська</t>
  </si>
  <si>
    <t>Зорівчак Людмила Миколаївна</t>
  </si>
  <si>
    <t>Скотарська</t>
  </si>
  <si>
    <t>Конепуд Юрій Михайлович</t>
  </si>
  <si>
    <t>Бабич Наталія Василівна</t>
  </si>
  <si>
    <t>Яблунівська 1-3 ст</t>
  </si>
  <si>
    <t>Качур Катерина Юріївна</t>
  </si>
  <si>
    <t>Драгівська</t>
  </si>
  <si>
    <t>Рішко Марина Миколаївна</t>
  </si>
  <si>
    <t>Шаянський НВК</t>
  </si>
  <si>
    <t>Глеба Ірина Василівна</t>
  </si>
  <si>
    <t xml:space="preserve">Липовецька </t>
  </si>
  <si>
    <t>Грицик Світлана Василівна</t>
  </si>
  <si>
    <t>Кушніренко Інна Юріївна</t>
  </si>
  <si>
    <t>Калинів Мар'яна Мирославівна</t>
  </si>
  <si>
    <t>Оросіївська</t>
  </si>
  <si>
    <t>Бірток Габріелла Валентинівна</t>
  </si>
  <si>
    <t>М.Раковець 1-3 ст</t>
  </si>
  <si>
    <t>Росул Ганна Людвиківна</t>
  </si>
  <si>
    <t>Довжанська 1-3 ст</t>
  </si>
  <si>
    <t>Параска Марія Михайлівна</t>
  </si>
  <si>
    <t>М.Раковець 1-2 ст</t>
  </si>
  <si>
    <t>Приймич Мар'яна Іванівна</t>
  </si>
  <si>
    <t>Коба Мар'яна Андріївна</t>
  </si>
  <si>
    <t>Белова Катерина Степанівна</t>
  </si>
  <si>
    <t>Решетар Мар'яна Василівна</t>
  </si>
  <si>
    <t>Рубець Магдалина Іванівна</t>
  </si>
  <si>
    <t>Ковтан Катерина Іванівна</t>
  </si>
  <si>
    <t>Довгій Руслана Дмитрівна</t>
  </si>
  <si>
    <t>Сірко Тетяна Михайлівна</t>
  </si>
  <si>
    <t>Стужицька 1-2 ст</t>
  </si>
  <si>
    <t>Шоляк Ольга Михайлівна</t>
  </si>
  <si>
    <t>Чогноголова 1-3 ст</t>
  </si>
  <si>
    <t>Ревта Людмила Степанівна</t>
  </si>
  <si>
    <t>Смерекова 1-2 ст</t>
  </si>
  <si>
    <t>Попадич Ганна Олексіївна</t>
  </si>
  <si>
    <t>Стружак Уляна Іванівна</t>
  </si>
  <si>
    <t>Шишканич Марина Іванівна</t>
  </si>
  <si>
    <t>Стричава 1-2 ст</t>
  </si>
  <si>
    <t>Змикало Марина Миколаївна</t>
  </si>
  <si>
    <t>Всього - 15 шкіл</t>
  </si>
  <si>
    <t>Верхній Бистрий 1-2 ст</t>
  </si>
  <si>
    <t>Монинець Єва Василівна</t>
  </si>
  <si>
    <t>Новоселиця !-3 ст</t>
  </si>
  <si>
    <t>Демко Ганна Федорівна</t>
  </si>
  <si>
    <t xml:space="preserve">Подобовецька </t>
  </si>
  <si>
    <t>Цифрак Ольга Михайлівна</t>
  </si>
  <si>
    <t>Лопушнянський НВК</t>
  </si>
  <si>
    <t>Жаба Олена Дмитрівна</t>
  </si>
  <si>
    <t>Бряник Ольга Адамівна</t>
  </si>
  <si>
    <t>Бокоч Марія Михайлівна</t>
  </si>
  <si>
    <t>Угля 1-3 ст</t>
  </si>
  <si>
    <t>І етап - Всеукраїнський</t>
  </si>
  <si>
    <t>Всього - 22 школи</t>
  </si>
  <si>
    <t>Всього - 0 шкіл</t>
  </si>
  <si>
    <t>Всього - 11 шкіл</t>
  </si>
  <si>
    <t>міський координатор - Шварц Олена Гізарівна</t>
  </si>
  <si>
    <t>Всього - 3 школи</t>
  </si>
  <si>
    <t>районний координатор - Поллогі Анжела Людвиківна</t>
  </si>
  <si>
    <t>Міжнародний математичний конкурс "Кенгуру-2014" (Закарпатська область)</t>
  </si>
  <si>
    <t>кількість шкіл</t>
  </si>
  <si>
    <t>заступник директора з навчально-методичної роботи та моніторингу якості освіти</t>
  </si>
  <si>
    <t>Закарпатського інституту післядипломної педагогічної освіти,</t>
  </si>
</sst>
</file>

<file path=xl/styles.xml><?xml version="1.0" encoding="utf-8"?>
<styleSheet xmlns="http://schemas.openxmlformats.org/spreadsheetml/2006/main">
  <fonts count="34">
    <font>
      <sz val="10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2"/>
      <name val="Arial"/>
      <charset val="204"/>
    </font>
    <font>
      <b/>
      <sz val="14"/>
      <color indexed="10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color indexed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14"/>
      <color indexed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6"/>
      <color indexed="14"/>
      <name val="Times New Roman"/>
      <family val="1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Bradley Hand ITC"/>
      <family val="4"/>
    </font>
    <font>
      <b/>
      <sz val="12"/>
      <color indexed="10"/>
      <name val="Georgia"/>
      <family val="1"/>
      <charset val="204"/>
    </font>
    <font>
      <b/>
      <sz val="16"/>
      <name val="Arial"/>
      <family val="2"/>
      <charset val="204"/>
    </font>
    <font>
      <b/>
      <sz val="14"/>
      <color indexed="48"/>
      <name val="Times New Roman"/>
      <family val="1"/>
      <charset val="204"/>
    </font>
    <font>
      <sz val="14"/>
      <color indexed="48"/>
      <name val="Times New Roman"/>
      <family val="1"/>
      <charset val="204"/>
    </font>
    <font>
      <sz val="9"/>
      <name val="Arial"/>
      <charset val="204"/>
    </font>
    <font>
      <b/>
      <sz val="10"/>
      <name val="Bradley Hand ITC"/>
      <family val="4"/>
    </font>
    <font>
      <b/>
      <sz val="20"/>
      <name val="Arial"/>
      <family val="2"/>
      <charset val="204"/>
    </font>
    <font>
      <b/>
      <sz val="12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 applyFill="1" applyBorder="1"/>
    <xf numFmtId="0" fontId="6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1" fillId="0" borderId="0" xfId="0" applyFont="1" applyBorder="1"/>
    <xf numFmtId="0" fontId="7" fillId="0" borderId="0" xfId="0" applyFont="1"/>
    <xf numFmtId="0" fontId="9" fillId="0" borderId="0" xfId="0" applyFont="1"/>
    <xf numFmtId="0" fontId="4" fillId="0" borderId="1" xfId="0" applyFont="1" applyBorder="1"/>
    <xf numFmtId="0" fontId="3" fillId="0" borderId="0" xfId="0" applyFont="1" applyBorder="1"/>
    <xf numFmtId="0" fontId="11" fillId="0" borderId="1" xfId="0" applyFont="1" applyBorder="1"/>
    <xf numFmtId="0" fontId="12" fillId="0" borderId="1" xfId="0" applyFont="1" applyBorder="1"/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Border="1"/>
    <xf numFmtId="0" fontId="15" fillId="0" borderId="0" xfId="0" applyFont="1" applyFill="1" applyBorder="1"/>
    <xf numFmtId="0" fontId="0" fillId="0" borderId="0" xfId="0" applyBorder="1"/>
    <xf numFmtId="0" fontId="8" fillId="0" borderId="1" xfId="0" applyFont="1" applyBorder="1"/>
    <xf numFmtId="0" fontId="12" fillId="0" borderId="1" xfId="0" applyFont="1" applyFill="1" applyBorder="1"/>
    <xf numFmtId="0" fontId="8" fillId="0" borderId="1" xfId="0" applyFont="1" applyFill="1" applyBorder="1"/>
    <xf numFmtId="0" fontId="10" fillId="0" borderId="0" xfId="0" applyFont="1" applyBorder="1"/>
    <xf numFmtId="0" fontId="9" fillId="0" borderId="1" xfId="0" applyFont="1" applyFill="1" applyBorder="1"/>
    <xf numFmtId="0" fontId="4" fillId="0" borderId="1" xfId="0" applyFont="1" applyBorder="1" applyAlignment="1">
      <alignment horizontal="right"/>
    </xf>
    <xf numFmtId="0" fontId="21" fillId="0" borderId="1" xfId="0" applyFont="1" applyBorder="1"/>
    <xf numFmtId="0" fontId="11" fillId="0" borderId="0" xfId="0" applyFont="1"/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/>
    <xf numFmtId="0" fontId="22" fillId="0" borderId="0" xfId="0" applyFont="1"/>
    <xf numFmtId="0" fontId="13" fillId="0" borderId="0" xfId="0" applyFont="1" applyFill="1" applyBorder="1"/>
    <xf numFmtId="0" fontId="14" fillId="0" borderId="0" xfId="0" applyFont="1" applyBorder="1"/>
    <xf numFmtId="0" fontId="6" fillId="0" borderId="0" xfId="0" applyFont="1" applyBorder="1"/>
    <xf numFmtId="0" fontId="21" fillId="0" borderId="0" xfId="0" applyFont="1" applyBorder="1"/>
    <xf numFmtId="0" fontId="12" fillId="0" borderId="2" xfId="0" applyFont="1" applyBorder="1"/>
    <xf numFmtId="1" fontId="12" fillId="0" borderId="1" xfId="0" applyNumberFormat="1" applyFont="1" applyBorder="1"/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1" fontId="17" fillId="0" borderId="0" xfId="0" applyNumberFormat="1" applyFont="1" applyBorder="1"/>
    <xf numFmtId="1" fontId="18" fillId="0" borderId="0" xfId="0" applyNumberFormat="1" applyFont="1" applyBorder="1"/>
    <xf numFmtId="1" fontId="19" fillId="0" borderId="0" xfId="0" applyNumberFormat="1" applyFont="1" applyBorder="1"/>
    <xf numFmtId="1" fontId="16" fillId="0" borderId="0" xfId="0" applyNumberFormat="1" applyFont="1" applyBorder="1"/>
    <xf numFmtId="1" fontId="20" fillId="0" borderId="0" xfId="0" applyNumberFormat="1" applyFont="1" applyBorder="1"/>
    <xf numFmtId="0" fontId="23" fillId="0" borderId="0" xfId="0" applyFont="1"/>
    <xf numFmtId="0" fontId="24" fillId="0" borderId="0" xfId="0" applyFont="1"/>
    <xf numFmtId="1" fontId="11" fillId="0" borderId="1" xfId="0" applyNumberFormat="1" applyFont="1" applyBorder="1"/>
    <xf numFmtId="1" fontId="4" fillId="0" borderId="1" xfId="0" applyNumberFormat="1" applyFont="1" applyBorder="1"/>
    <xf numFmtId="1" fontId="25" fillId="0" borderId="1" xfId="0" applyNumberFormat="1" applyFont="1" applyBorder="1"/>
    <xf numFmtId="0" fontId="26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28" fillId="0" borderId="0" xfId="0" applyFont="1"/>
    <xf numFmtId="0" fontId="31" fillId="0" borderId="0" xfId="0" applyFont="1"/>
    <xf numFmtId="0" fontId="29" fillId="0" borderId="0" xfId="0" applyFont="1"/>
    <xf numFmtId="0" fontId="4" fillId="0" borderId="1" xfId="0" applyFont="1" applyFill="1" applyBorder="1" applyAlignment="1">
      <alignment vertical="top" wrapText="1"/>
    </xf>
    <xf numFmtId="0" fontId="30" fillId="0" borderId="1" xfId="0" applyFont="1" applyFill="1" applyBorder="1"/>
    <xf numFmtId="0" fontId="32" fillId="0" borderId="1" xfId="0" applyFont="1" applyBorder="1"/>
    <xf numFmtId="1" fontId="32" fillId="0" borderId="1" xfId="0" applyNumberFormat="1" applyFont="1" applyBorder="1"/>
    <xf numFmtId="1" fontId="33" fillId="0" borderId="1" xfId="0" applyNumberFormat="1" applyFont="1" applyBorder="1"/>
    <xf numFmtId="0" fontId="11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6</xdr:row>
      <xdr:rowOff>161925</xdr:rowOff>
    </xdr:to>
    <xdr:pic>
      <xdr:nvPicPr>
        <xdr:cNvPr id="1108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238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676275</xdr:colOff>
      <xdr:row>6</xdr:row>
      <xdr:rowOff>0</xdr:rowOff>
    </xdr:to>
    <xdr:pic>
      <xdr:nvPicPr>
        <xdr:cNvPr id="10321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620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676275</xdr:colOff>
      <xdr:row>6</xdr:row>
      <xdr:rowOff>152400</xdr:rowOff>
    </xdr:to>
    <xdr:pic>
      <xdr:nvPicPr>
        <xdr:cNvPr id="11346" name="Picture 2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1620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1</xdr:col>
      <xdr:colOff>771525</xdr:colOff>
      <xdr:row>6</xdr:row>
      <xdr:rowOff>180975</xdr:rowOff>
    </xdr:to>
    <xdr:pic>
      <xdr:nvPicPr>
        <xdr:cNvPr id="12369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7150"/>
          <a:ext cx="1238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</xdr:col>
      <xdr:colOff>752475</xdr:colOff>
      <xdr:row>6</xdr:row>
      <xdr:rowOff>161925</xdr:rowOff>
    </xdr:to>
    <xdr:pic>
      <xdr:nvPicPr>
        <xdr:cNvPr id="13393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8100"/>
          <a:ext cx="1238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</xdr:col>
      <xdr:colOff>742950</xdr:colOff>
      <xdr:row>6</xdr:row>
      <xdr:rowOff>171450</xdr:rowOff>
    </xdr:to>
    <xdr:pic>
      <xdr:nvPicPr>
        <xdr:cNvPr id="14417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1238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714375</xdr:colOff>
      <xdr:row>6</xdr:row>
      <xdr:rowOff>152400</xdr:rowOff>
    </xdr:to>
    <xdr:pic>
      <xdr:nvPicPr>
        <xdr:cNvPr id="15441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1238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</xdr:col>
      <xdr:colOff>914400</xdr:colOff>
      <xdr:row>6</xdr:row>
      <xdr:rowOff>171450</xdr:rowOff>
    </xdr:to>
    <xdr:pic>
      <xdr:nvPicPr>
        <xdr:cNvPr id="19685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12763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200025</xdr:colOff>
      <xdr:row>5</xdr:row>
      <xdr:rowOff>38100</xdr:rowOff>
    </xdr:from>
    <xdr:to>
      <xdr:col>13</xdr:col>
      <xdr:colOff>428625</xdr:colOff>
      <xdr:row>20</xdr:row>
      <xdr:rowOff>123825</xdr:rowOff>
    </xdr:to>
    <xdr:pic>
      <xdr:nvPicPr>
        <xdr:cNvPr id="19686" name="Picture 226" descr="241220082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0350" y="942975"/>
          <a:ext cx="2057400" cy="275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22</xdr:row>
      <xdr:rowOff>114300</xdr:rowOff>
    </xdr:from>
    <xdr:to>
      <xdr:col>13</xdr:col>
      <xdr:colOff>314325</xdr:colOff>
      <xdr:row>29</xdr:row>
      <xdr:rowOff>247650</xdr:rowOff>
    </xdr:to>
    <xdr:pic>
      <xdr:nvPicPr>
        <xdr:cNvPr id="19687" name="Picture 7" descr="images[3]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43750" y="4010025"/>
          <a:ext cx="14097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742950</xdr:colOff>
      <xdr:row>6</xdr:row>
      <xdr:rowOff>133350</xdr:rowOff>
    </xdr:to>
    <xdr:pic>
      <xdr:nvPicPr>
        <xdr:cNvPr id="2129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1238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742950</xdr:colOff>
      <xdr:row>6</xdr:row>
      <xdr:rowOff>171450</xdr:rowOff>
    </xdr:to>
    <xdr:pic>
      <xdr:nvPicPr>
        <xdr:cNvPr id="3153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5"/>
          <a:ext cx="1238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6</xdr:row>
      <xdr:rowOff>161925</xdr:rowOff>
    </xdr:to>
    <xdr:pic>
      <xdr:nvPicPr>
        <xdr:cNvPr id="4177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238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733425</xdr:colOff>
      <xdr:row>6</xdr:row>
      <xdr:rowOff>142875</xdr:rowOff>
    </xdr:to>
    <xdr:pic>
      <xdr:nvPicPr>
        <xdr:cNvPr id="5201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9050"/>
          <a:ext cx="1238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6</xdr:row>
      <xdr:rowOff>161925</xdr:rowOff>
    </xdr:to>
    <xdr:pic>
      <xdr:nvPicPr>
        <xdr:cNvPr id="6225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238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742950</xdr:colOff>
      <xdr:row>6</xdr:row>
      <xdr:rowOff>152400</xdr:rowOff>
    </xdr:to>
    <xdr:pic>
      <xdr:nvPicPr>
        <xdr:cNvPr id="7249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1238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</xdr:col>
      <xdr:colOff>723900</xdr:colOff>
      <xdr:row>6</xdr:row>
      <xdr:rowOff>161925</xdr:rowOff>
    </xdr:to>
    <xdr:pic>
      <xdr:nvPicPr>
        <xdr:cNvPr id="8273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8100"/>
          <a:ext cx="1238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733425</xdr:colOff>
      <xdr:row>6</xdr:row>
      <xdr:rowOff>142875</xdr:rowOff>
    </xdr:to>
    <xdr:pic>
      <xdr:nvPicPr>
        <xdr:cNvPr id="9297" name="Picture 1" descr="images[2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1238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/>
  <dimension ref="A1:I11"/>
  <sheetViews>
    <sheetView workbookViewId="0">
      <selection activeCell="L12" sqref="L12"/>
    </sheetView>
  </sheetViews>
  <sheetFormatPr defaultRowHeight="12.75"/>
  <cols>
    <col min="1" max="1" width="7.85546875" bestFit="1" customWidth="1"/>
    <col min="2" max="2" width="23" customWidth="1"/>
    <col min="3" max="3" width="4.85546875" customWidth="1"/>
    <col min="4" max="4" width="5.28515625" customWidth="1"/>
    <col min="5" max="5" width="5.140625" customWidth="1"/>
    <col min="6" max="6" width="5" customWidth="1"/>
    <col min="7" max="7" width="5.140625" customWidth="1"/>
    <col min="8" max="8" width="7.85546875" customWidth="1"/>
    <col min="9" max="9" width="27" customWidth="1"/>
  </cols>
  <sheetData>
    <row r="1" spans="1:9" ht="15" customHeight="1">
      <c r="C1" s="50" t="s">
        <v>277</v>
      </c>
    </row>
    <row r="2" spans="1:9" ht="15" customHeight="1">
      <c r="C2" s="57" t="s">
        <v>270</v>
      </c>
      <c r="D2" s="58"/>
      <c r="E2" s="58"/>
      <c r="F2" s="58"/>
      <c r="G2" s="58"/>
      <c r="H2" s="49"/>
      <c r="I2" s="49"/>
    </row>
    <row r="3" spans="1:9" ht="15" customHeight="1">
      <c r="A3" s="28"/>
      <c r="B3" s="28"/>
      <c r="C3" s="28"/>
      <c r="E3" s="28"/>
      <c r="F3" s="28"/>
    </row>
    <row r="4" spans="1:9" ht="15" customHeight="1">
      <c r="A4" s="28"/>
      <c r="B4" s="28"/>
      <c r="C4" s="18" t="s">
        <v>24</v>
      </c>
      <c r="D4" s="28"/>
      <c r="E4" s="28"/>
      <c r="F4" s="28"/>
      <c r="G4" s="28"/>
      <c r="H4" s="28"/>
      <c r="I4" s="17" t="s">
        <v>136</v>
      </c>
    </row>
    <row r="5" spans="1:9" ht="15" customHeight="1">
      <c r="A5" s="28"/>
      <c r="B5" s="28"/>
      <c r="C5" s="28"/>
      <c r="D5" s="28"/>
      <c r="E5" s="28"/>
      <c r="F5" s="28"/>
      <c r="G5" s="28"/>
      <c r="H5" s="28"/>
      <c r="I5" s="28" t="s">
        <v>158</v>
      </c>
    </row>
    <row r="6" spans="1:9" ht="15" customHeight="1">
      <c r="C6" s="28"/>
      <c r="D6" s="28"/>
      <c r="E6" s="28"/>
      <c r="F6" s="28"/>
      <c r="G6" s="28"/>
      <c r="H6" s="28"/>
      <c r="I6" s="28" t="s">
        <v>159</v>
      </c>
    </row>
    <row r="7" spans="1:9" ht="15" customHeight="1">
      <c r="C7" s="28"/>
      <c r="D7" s="28"/>
      <c r="E7" s="28"/>
      <c r="F7" s="28"/>
      <c r="G7" s="28"/>
      <c r="H7" s="28"/>
      <c r="I7" s="28"/>
    </row>
    <row r="8" spans="1:9" ht="41.25" customHeight="1">
      <c r="A8" s="26" t="s">
        <v>134</v>
      </c>
      <c r="B8" s="12" t="s">
        <v>24</v>
      </c>
      <c r="C8" s="29" t="s">
        <v>191</v>
      </c>
      <c r="D8" s="29" t="s">
        <v>190</v>
      </c>
      <c r="E8" s="29" t="s">
        <v>192</v>
      </c>
      <c r="F8" s="29" t="s">
        <v>193</v>
      </c>
      <c r="G8" s="29" t="s">
        <v>194</v>
      </c>
      <c r="H8" s="30" t="s">
        <v>131</v>
      </c>
      <c r="I8" s="31" t="s">
        <v>135</v>
      </c>
    </row>
    <row r="9" spans="1:9" ht="14.1" customHeight="1">
      <c r="A9" s="14">
        <v>6446</v>
      </c>
      <c r="B9" s="32" t="s">
        <v>196</v>
      </c>
      <c r="C9" s="14">
        <v>5</v>
      </c>
      <c r="D9" s="14">
        <v>2</v>
      </c>
      <c r="E9" s="14">
        <v>2</v>
      </c>
      <c r="F9" s="14">
        <v>2</v>
      </c>
      <c r="G9" s="14">
        <v>1</v>
      </c>
      <c r="H9" s="12">
        <f>SUM(C9:G9)</f>
        <v>12</v>
      </c>
      <c r="I9" s="14" t="s">
        <v>197</v>
      </c>
    </row>
    <row r="10" spans="1:9" ht="18">
      <c r="A10" s="15" t="s">
        <v>28</v>
      </c>
      <c r="B10" s="15" t="s">
        <v>195</v>
      </c>
      <c r="C10" s="15">
        <f t="shared" ref="C10:H10" si="0">SUM(C9:C9)</f>
        <v>5</v>
      </c>
      <c r="D10" s="15">
        <f t="shared" si="0"/>
        <v>2</v>
      </c>
      <c r="E10" s="15">
        <f t="shared" si="0"/>
        <v>2</v>
      </c>
      <c r="F10" s="15">
        <f t="shared" si="0"/>
        <v>2</v>
      </c>
      <c r="G10" s="15">
        <f t="shared" si="0"/>
        <v>1</v>
      </c>
      <c r="H10" s="21">
        <f t="shared" si="0"/>
        <v>12</v>
      </c>
      <c r="I10" s="25"/>
    </row>
    <row r="11" spans="1:9" ht="15.75">
      <c r="A11" s="16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Аркуш10"/>
  <dimension ref="A1:J22"/>
  <sheetViews>
    <sheetView workbookViewId="0">
      <selection activeCell="L16" sqref="L16"/>
    </sheetView>
  </sheetViews>
  <sheetFormatPr defaultRowHeight="12.75"/>
  <cols>
    <col min="1" max="1" width="7.28515625" customWidth="1"/>
    <col min="2" max="2" width="24.140625" customWidth="1"/>
    <col min="3" max="5" width="4.85546875" customWidth="1"/>
    <col min="6" max="6" width="5.140625" customWidth="1"/>
    <col min="7" max="7" width="5" customWidth="1"/>
    <col min="8" max="8" width="7.42578125" customWidth="1"/>
    <col min="9" max="9" width="29.42578125" customWidth="1"/>
    <col min="10" max="10" width="5.28515625" customWidth="1"/>
  </cols>
  <sheetData>
    <row r="1" spans="1:10" ht="15" customHeight="1">
      <c r="A1" s="28"/>
      <c r="B1" s="28"/>
      <c r="C1" s="50" t="s">
        <v>277</v>
      </c>
      <c r="D1" s="28"/>
      <c r="E1" s="28"/>
      <c r="F1" s="28"/>
      <c r="G1" s="28"/>
      <c r="H1" s="28"/>
      <c r="I1" s="28"/>
      <c r="J1" s="28"/>
    </row>
    <row r="2" spans="1:10" ht="15" customHeight="1">
      <c r="B2" s="28"/>
      <c r="C2" s="57" t="s">
        <v>270</v>
      </c>
      <c r="E2" s="28"/>
      <c r="F2" s="28"/>
      <c r="G2" s="28"/>
      <c r="H2" s="28"/>
      <c r="I2" s="28"/>
      <c r="J2" s="28"/>
    </row>
    <row r="3" spans="1:10" ht="15" customHeight="1">
      <c r="A3" s="28"/>
      <c r="B3" s="28"/>
      <c r="C3" s="28"/>
      <c r="E3" s="28"/>
      <c r="F3" s="28"/>
      <c r="G3" s="28"/>
      <c r="H3" s="28"/>
      <c r="I3" s="28"/>
      <c r="J3" s="28"/>
    </row>
    <row r="4" spans="1:10" ht="15" customHeight="1">
      <c r="A4" s="28"/>
      <c r="B4" s="28"/>
      <c r="C4" s="18" t="s">
        <v>13</v>
      </c>
      <c r="D4" s="28"/>
      <c r="E4" s="28"/>
      <c r="F4" s="28"/>
      <c r="G4" s="28"/>
      <c r="H4" s="28"/>
      <c r="I4" s="17" t="s">
        <v>274</v>
      </c>
      <c r="J4" s="28"/>
    </row>
    <row r="5" spans="1:10" ht="15" customHeight="1">
      <c r="I5" s="28" t="s">
        <v>143</v>
      </c>
    </row>
    <row r="6" spans="1:10" ht="15" customHeight="1"/>
    <row r="7" spans="1:10" ht="39.75" customHeight="1">
      <c r="A7" s="26" t="s">
        <v>134</v>
      </c>
      <c r="B7" s="12" t="s">
        <v>13</v>
      </c>
      <c r="C7" s="29" t="s">
        <v>191</v>
      </c>
      <c r="D7" s="29" t="s">
        <v>190</v>
      </c>
      <c r="E7" s="29" t="s">
        <v>192</v>
      </c>
      <c r="F7" s="29" t="s">
        <v>193</v>
      </c>
      <c r="G7" s="29" t="s">
        <v>194</v>
      </c>
      <c r="H7" s="30" t="s">
        <v>131</v>
      </c>
      <c r="I7" s="31" t="s">
        <v>135</v>
      </c>
      <c r="J7" s="27" t="s">
        <v>133</v>
      </c>
    </row>
    <row r="8" spans="1:10" ht="12.95" customHeight="1">
      <c r="A8" s="14">
        <v>6133</v>
      </c>
      <c r="B8" s="14" t="s">
        <v>14</v>
      </c>
      <c r="C8" s="14">
        <v>0</v>
      </c>
      <c r="D8" s="14">
        <v>0</v>
      </c>
      <c r="E8" s="14">
        <v>0</v>
      </c>
      <c r="F8" s="14">
        <v>40</v>
      </c>
      <c r="G8" s="14">
        <v>6</v>
      </c>
      <c r="H8" s="12">
        <f t="shared" ref="H8:H18" si="0">SUM(C8:G8)</f>
        <v>46</v>
      </c>
      <c r="I8" s="32" t="s">
        <v>42</v>
      </c>
      <c r="J8" s="14">
        <v>1</v>
      </c>
    </row>
    <row r="9" spans="1:10" ht="12.95" customHeight="1">
      <c r="A9" s="14">
        <v>6314</v>
      </c>
      <c r="B9" s="32" t="s">
        <v>40</v>
      </c>
      <c r="C9" s="32">
        <v>15</v>
      </c>
      <c r="D9" s="32">
        <v>32</v>
      </c>
      <c r="E9" s="32">
        <v>21</v>
      </c>
      <c r="F9" s="32">
        <v>25</v>
      </c>
      <c r="G9" s="32">
        <v>27</v>
      </c>
      <c r="H9" s="12">
        <f t="shared" si="0"/>
        <v>120</v>
      </c>
      <c r="I9" s="32" t="s">
        <v>241</v>
      </c>
      <c r="J9" s="14">
        <v>2</v>
      </c>
    </row>
    <row r="10" spans="1:10" ht="12.95" customHeight="1">
      <c r="A10" s="14">
        <v>6346</v>
      </c>
      <c r="B10" s="32" t="s">
        <v>12</v>
      </c>
      <c r="C10" s="32">
        <v>0</v>
      </c>
      <c r="D10" s="32">
        <v>0</v>
      </c>
      <c r="E10" s="32">
        <v>0</v>
      </c>
      <c r="F10" s="32">
        <v>57</v>
      </c>
      <c r="G10" s="32">
        <v>18</v>
      </c>
      <c r="H10" s="12">
        <f t="shared" si="0"/>
        <v>75</v>
      </c>
      <c r="I10" s="32" t="s">
        <v>39</v>
      </c>
      <c r="J10" s="14">
        <v>3</v>
      </c>
    </row>
    <row r="11" spans="1:10" ht="12.95" customHeight="1">
      <c r="A11" s="14">
        <v>6371</v>
      </c>
      <c r="B11" s="32" t="s">
        <v>186</v>
      </c>
      <c r="C11" s="32">
        <v>14</v>
      </c>
      <c r="D11" s="32">
        <v>28</v>
      </c>
      <c r="E11" s="32">
        <v>32</v>
      </c>
      <c r="F11" s="32">
        <v>13</v>
      </c>
      <c r="G11" s="32">
        <v>24</v>
      </c>
      <c r="H11" s="12">
        <f t="shared" si="0"/>
        <v>111</v>
      </c>
      <c r="I11" s="32" t="s">
        <v>38</v>
      </c>
      <c r="J11" s="14">
        <v>4</v>
      </c>
    </row>
    <row r="12" spans="1:10" ht="12.95" customHeight="1">
      <c r="A12" s="14">
        <v>6396</v>
      </c>
      <c r="B12" s="14" t="s">
        <v>36</v>
      </c>
      <c r="C12" s="14">
        <v>0</v>
      </c>
      <c r="D12" s="14">
        <v>0</v>
      </c>
      <c r="E12" s="14">
        <v>0</v>
      </c>
      <c r="F12" s="14">
        <v>13</v>
      </c>
      <c r="G12" s="14">
        <v>17</v>
      </c>
      <c r="H12" s="12">
        <f t="shared" si="0"/>
        <v>30</v>
      </c>
      <c r="I12" s="32" t="s">
        <v>37</v>
      </c>
      <c r="J12" s="14">
        <v>5</v>
      </c>
    </row>
    <row r="13" spans="1:10" ht="12.95" customHeight="1">
      <c r="A13" s="14">
        <v>6397</v>
      </c>
      <c r="B13" s="14" t="s">
        <v>35</v>
      </c>
      <c r="C13" s="14">
        <v>8</v>
      </c>
      <c r="D13" s="14">
        <v>18</v>
      </c>
      <c r="E13" s="14">
        <v>26</v>
      </c>
      <c r="F13" s="14">
        <v>14</v>
      </c>
      <c r="G13" s="14">
        <v>7</v>
      </c>
      <c r="H13" s="12">
        <f t="shared" si="0"/>
        <v>73</v>
      </c>
      <c r="I13" s="32" t="s">
        <v>242</v>
      </c>
      <c r="J13" s="14">
        <v>6</v>
      </c>
    </row>
    <row r="14" spans="1:10" ht="12.95" customHeight="1">
      <c r="A14" s="14">
        <v>6450</v>
      </c>
      <c r="B14" s="14" t="s">
        <v>33</v>
      </c>
      <c r="C14" s="14">
        <v>18</v>
      </c>
      <c r="D14" s="14">
        <v>32</v>
      </c>
      <c r="E14" s="14">
        <v>31</v>
      </c>
      <c r="F14" s="14">
        <v>18</v>
      </c>
      <c r="G14" s="14">
        <v>22</v>
      </c>
      <c r="H14" s="12">
        <f t="shared" si="0"/>
        <v>121</v>
      </c>
      <c r="I14" s="32" t="s">
        <v>34</v>
      </c>
      <c r="J14" s="14">
        <v>7</v>
      </c>
    </row>
    <row r="15" spans="1:10" ht="12.95" customHeight="1">
      <c r="A15" s="14">
        <v>6459</v>
      </c>
      <c r="B15" s="14" t="s">
        <v>31</v>
      </c>
      <c r="C15" s="14">
        <v>29</v>
      </c>
      <c r="D15" s="14">
        <v>10</v>
      </c>
      <c r="E15" s="14">
        <v>21</v>
      </c>
      <c r="F15" s="14">
        <v>0</v>
      </c>
      <c r="G15" s="14">
        <v>0</v>
      </c>
      <c r="H15" s="12">
        <f t="shared" si="0"/>
        <v>60</v>
      </c>
      <c r="I15" s="32" t="s">
        <v>32</v>
      </c>
      <c r="J15" s="14">
        <v>8</v>
      </c>
    </row>
    <row r="16" spans="1:10" ht="12.95" customHeight="1">
      <c r="A16" s="14">
        <v>6465</v>
      </c>
      <c r="B16" s="14" t="s">
        <v>30</v>
      </c>
      <c r="C16" s="14">
        <v>42</v>
      </c>
      <c r="D16" s="14">
        <v>38</v>
      </c>
      <c r="E16" s="14">
        <v>27</v>
      </c>
      <c r="F16" s="14">
        <v>43</v>
      </c>
      <c r="G16" s="14">
        <v>24</v>
      </c>
      <c r="H16" s="12">
        <f t="shared" si="0"/>
        <v>174</v>
      </c>
      <c r="I16" s="32" t="s">
        <v>243</v>
      </c>
      <c r="J16" s="14">
        <v>9</v>
      </c>
    </row>
    <row r="17" spans="1:10" ht="12.95" customHeight="1">
      <c r="A17" s="14">
        <v>6517</v>
      </c>
      <c r="B17" s="14" t="s">
        <v>182</v>
      </c>
      <c r="C17" s="14">
        <v>0</v>
      </c>
      <c r="D17" s="14">
        <v>5</v>
      </c>
      <c r="E17" s="14">
        <v>33</v>
      </c>
      <c r="F17" s="14">
        <v>40</v>
      </c>
      <c r="G17" s="14">
        <v>31</v>
      </c>
      <c r="H17" s="12">
        <f t="shared" si="0"/>
        <v>109</v>
      </c>
      <c r="I17" s="14" t="s">
        <v>29</v>
      </c>
      <c r="J17" s="14">
        <v>10</v>
      </c>
    </row>
    <row r="18" spans="1:10" ht="12.95" customHeight="1">
      <c r="A18" s="14">
        <v>6529</v>
      </c>
      <c r="B18" s="14" t="s">
        <v>27</v>
      </c>
      <c r="C18" s="14">
        <v>8</v>
      </c>
      <c r="D18" s="14">
        <v>14</v>
      </c>
      <c r="E18" s="14">
        <v>0</v>
      </c>
      <c r="F18" s="14">
        <v>0</v>
      </c>
      <c r="G18" s="14">
        <v>0</v>
      </c>
      <c r="H18" s="12">
        <f t="shared" si="0"/>
        <v>22</v>
      </c>
      <c r="I18" s="14" t="s">
        <v>244</v>
      </c>
      <c r="J18" s="14">
        <v>11</v>
      </c>
    </row>
    <row r="19" spans="1:10" ht="18">
      <c r="A19" s="15" t="s">
        <v>28</v>
      </c>
      <c r="B19" s="15" t="s">
        <v>273</v>
      </c>
      <c r="C19" s="15">
        <f t="shared" ref="C19:H19" si="1">SUM(C8:C18)</f>
        <v>134</v>
      </c>
      <c r="D19" s="15">
        <f t="shared" si="1"/>
        <v>177</v>
      </c>
      <c r="E19" s="15">
        <f t="shared" si="1"/>
        <v>191</v>
      </c>
      <c r="F19" s="15">
        <f t="shared" si="1"/>
        <v>263</v>
      </c>
      <c r="G19" s="15">
        <f t="shared" si="1"/>
        <v>176</v>
      </c>
      <c r="H19" s="21">
        <f t="shared" si="1"/>
        <v>941</v>
      </c>
      <c r="I19" s="25"/>
      <c r="J19" s="14"/>
    </row>
    <row r="20" spans="1:10">
      <c r="A20" s="9"/>
      <c r="C20" s="9"/>
      <c r="D20" s="9"/>
      <c r="E20" s="9"/>
      <c r="F20" s="9"/>
      <c r="G20" s="9"/>
      <c r="H20" s="9"/>
      <c r="I20" s="19"/>
    </row>
    <row r="22" spans="1:10" ht="15.75">
      <c r="A22" s="2"/>
      <c r="B22" s="11"/>
      <c r="C22" s="11"/>
      <c r="D22" s="11"/>
      <c r="E22" s="11"/>
      <c r="F22" s="11"/>
      <c r="G22" s="11"/>
      <c r="H22" s="11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Аркуш11"/>
  <dimension ref="A1:J26"/>
  <sheetViews>
    <sheetView workbookViewId="0">
      <selection activeCell="L9" sqref="L9"/>
    </sheetView>
  </sheetViews>
  <sheetFormatPr defaultRowHeight="12.75"/>
  <cols>
    <col min="1" max="1" width="7.28515625" customWidth="1"/>
    <col min="2" max="2" width="25.5703125" customWidth="1"/>
    <col min="3" max="3" width="5.42578125" customWidth="1"/>
    <col min="4" max="4" width="5" customWidth="1"/>
    <col min="5" max="5" width="4.85546875" customWidth="1"/>
    <col min="6" max="7" width="5" customWidth="1"/>
    <col min="8" max="8" width="5.85546875" customWidth="1"/>
    <col min="9" max="9" width="26.85546875" customWidth="1"/>
    <col min="10" max="10" width="5.85546875" customWidth="1"/>
  </cols>
  <sheetData>
    <row r="1" spans="1:10" ht="14.1" customHeight="1">
      <c r="A1" s="28"/>
      <c r="B1" s="28"/>
      <c r="C1" s="50" t="s">
        <v>277</v>
      </c>
      <c r="D1" s="28"/>
      <c r="E1" s="28"/>
      <c r="F1" s="28"/>
      <c r="G1" s="28"/>
      <c r="H1" s="28"/>
      <c r="I1" s="28"/>
      <c r="J1" s="28"/>
    </row>
    <row r="2" spans="1:10" ht="14.1" customHeight="1">
      <c r="B2" s="28"/>
      <c r="C2" s="57" t="s">
        <v>270</v>
      </c>
      <c r="E2" s="28"/>
      <c r="F2" s="28"/>
      <c r="G2" s="28"/>
      <c r="H2" s="28"/>
      <c r="I2" s="28"/>
      <c r="J2" s="28"/>
    </row>
    <row r="3" spans="1:10" ht="14.1" customHeight="1">
      <c r="A3" s="28"/>
      <c r="B3" s="28"/>
      <c r="C3" s="28"/>
      <c r="E3" s="28"/>
      <c r="F3" s="28"/>
      <c r="G3" s="28"/>
      <c r="H3" s="28"/>
      <c r="I3" s="28"/>
      <c r="J3" s="28"/>
    </row>
    <row r="4" spans="1:10" ht="14.1" customHeight="1">
      <c r="A4" s="28"/>
      <c r="B4" s="28"/>
      <c r="C4" s="18" t="s">
        <v>16</v>
      </c>
      <c r="E4" s="28"/>
      <c r="F4" s="28"/>
      <c r="G4" s="28"/>
      <c r="H4" s="28"/>
      <c r="I4" s="17" t="s">
        <v>142</v>
      </c>
      <c r="J4" s="28"/>
    </row>
    <row r="5" spans="1:10" ht="14.1" customHeight="1">
      <c r="A5" s="28"/>
      <c r="B5" s="28"/>
      <c r="C5" s="28"/>
      <c r="D5" s="28"/>
      <c r="E5" s="28"/>
      <c r="F5" s="28"/>
      <c r="G5" s="28"/>
      <c r="H5" s="28"/>
      <c r="I5" s="28" t="s">
        <v>175</v>
      </c>
      <c r="J5" s="28"/>
    </row>
    <row r="6" spans="1:10" ht="14.1" customHeight="1">
      <c r="I6" s="28" t="s">
        <v>176</v>
      </c>
    </row>
    <row r="7" spans="1:10" ht="14.1" customHeight="1"/>
    <row r="8" spans="1:10" ht="51" customHeight="1">
      <c r="A8" s="26" t="s">
        <v>134</v>
      </c>
      <c r="B8" s="12" t="s">
        <v>16</v>
      </c>
      <c r="C8" s="29" t="s">
        <v>191</v>
      </c>
      <c r="D8" s="29" t="s">
        <v>190</v>
      </c>
      <c r="E8" s="29" t="s">
        <v>192</v>
      </c>
      <c r="F8" s="29" t="s">
        <v>193</v>
      </c>
      <c r="G8" s="29" t="s">
        <v>194</v>
      </c>
      <c r="H8" s="30" t="s">
        <v>131</v>
      </c>
      <c r="I8" s="31" t="s">
        <v>135</v>
      </c>
      <c r="J8" s="27" t="s">
        <v>133</v>
      </c>
    </row>
    <row r="9" spans="1:10" ht="12.95" customHeight="1">
      <c r="A9" s="14">
        <v>6250</v>
      </c>
      <c r="B9" s="14" t="s">
        <v>261</v>
      </c>
      <c r="C9" s="14">
        <v>0</v>
      </c>
      <c r="D9" s="14">
        <v>0</v>
      </c>
      <c r="E9" s="14">
        <v>0</v>
      </c>
      <c r="F9" s="14">
        <v>3</v>
      </c>
      <c r="G9" s="14">
        <v>0</v>
      </c>
      <c r="H9" s="12">
        <f t="shared" ref="H9:H17" si="0">SUM(C9:G9)</f>
        <v>3</v>
      </c>
      <c r="I9" s="14" t="s">
        <v>262</v>
      </c>
      <c r="J9" s="14">
        <v>1</v>
      </c>
    </row>
    <row r="10" spans="1:10" ht="12.95" customHeight="1">
      <c r="A10" s="14">
        <v>6333</v>
      </c>
      <c r="B10" s="14" t="s">
        <v>95</v>
      </c>
      <c r="C10" s="14">
        <v>15</v>
      </c>
      <c r="D10" s="14">
        <v>11</v>
      </c>
      <c r="E10" s="14">
        <v>16</v>
      </c>
      <c r="F10" s="14">
        <v>12</v>
      </c>
      <c r="G10" s="14">
        <v>11</v>
      </c>
      <c r="H10" s="12">
        <f t="shared" si="0"/>
        <v>65</v>
      </c>
      <c r="I10" s="14" t="s">
        <v>96</v>
      </c>
      <c r="J10" s="14">
        <v>2</v>
      </c>
    </row>
    <row r="11" spans="1:10" ht="12.95" customHeight="1">
      <c r="A11" s="14">
        <v>6335</v>
      </c>
      <c r="B11" s="14" t="s">
        <v>93</v>
      </c>
      <c r="C11" s="14">
        <v>1</v>
      </c>
      <c r="D11" s="14">
        <v>0</v>
      </c>
      <c r="E11" s="14">
        <v>2</v>
      </c>
      <c r="F11" s="14">
        <v>6</v>
      </c>
      <c r="G11" s="14">
        <v>4</v>
      </c>
      <c r="H11" s="12">
        <f t="shared" si="0"/>
        <v>13</v>
      </c>
      <c r="I11" s="14" t="s">
        <v>94</v>
      </c>
      <c r="J11" s="14">
        <v>3</v>
      </c>
    </row>
    <row r="12" spans="1:10" ht="12.95" customHeight="1">
      <c r="A12" s="14">
        <v>6350</v>
      </c>
      <c r="B12" s="14" t="s">
        <v>91</v>
      </c>
      <c r="C12" s="14">
        <v>0</v>
      </c>
      <c r="D12" s="14">
        <v>3</v>
      </c>
      <c r="E12" s="14">
        <v>3</v>
      </c>
      <c r="F12" s="14">
        <v>0</v>
      </c>
      <c r="G12" s="14">
        <v>6</v>
      </c>
      <c r="H12" s="12">
        <f t="shared" si="0"/>
        <v>12</v>
      </c>
      <c r="I12" s="14" t="s">
        <v>92</v>
      </c>
      <c r="J12" s="14">
        <v>4</v>
      </c>
    </row>
    <row r="13" spans="1:10" ht="12.95" customHeight="1">
      <c r="A13" s="14">
        <v>6445</v>
      </c>
      <c r="B13" s="32" t="s">
        <v>89</v>
      </c>
      <c r="C13" s="32">
        <v>14</v>
      </c>
      <c r="D13" s="32">
        <v>14</v>
      </c>
      <c r="E13" s="32">
        <v>18</v>
      </c>
      <c r="F13" s="32">
        <v>12</v>
      </c>
      <c r="G13" s="32">
        <v>4</v>
      </c>
      <c r="H13" s="12">
        <f t="shared" si="0"/>
        <v>62</v>
      </c>
      <c r="I13" s="14" t="s">
        <v>90</v>
      </c>
      <c r="J13" s="14">
        <v>5</v>
      </c>
    </row>
    <row r="14" spans="1:10" ht="12.95" customHeight="1">
      <c r="A14" s="14">
        <v>6474</v>
      </c>
      <c r="B14" s="14" t="s">
        <v>259</v>
      </c>
      <c r="C14" s="14">
        <v>4</v>
      </c>
      <c r="D14" s="14">
        <v>5</v>
      </c>
      <c r="E14" s="14">
        <v>2</v>
      </c>
      <c r="F14" s="14">
        <v>2</v>
      </c>
      <c r="G14" s="14">
        <v>5</v>
      </c>
      <c r="H14" s="12">
        <f t="shared" si="0"/>
        <v>18</v>
      </c>
      <c r="I14" s="14" t="s">
        <v>260</v>
      </c>
      <c r="J14" s="14">
        <v>6</v>
      </c>
    </row>
    <row r="15" spans="1:10" ht="12.95" customHeight="1">
      <c r="A15" s="14">
        <v>6526</v>
      </c>
      <c r="B15" s="14" t="s">
        <v>187</v>
      </c>
      <c r="C15" s="14">
        <v>6</v>
      </c>
      <c r="D15" s="14">
        <v>2</v>
      </c>
      <c r="E15" s="14">
        <v>0</v>
      </c>
      <c r="F15" s="14">
        <v>0</v>
      </c>
      <c r="G15" s="14">
        <v>0</v>
      </c>
      <c r="H15" s="12">
        <f t="shared" si="0"/>
        <v>8</v>
      </c>
      <c r="I15" s="14" t="s">
        <v>267</v>
      </c>
      <c r="J15" s="14">
        <v>7</v>
      </c>
    </row>
    <row r="16" spans="1:10" ht="12.95" customHeight="1">
      <c r="A16" s="14">
        <v>6544</v>
      </c>
      <c r="B16" s="14" t="s">
        <v>263</v>
      </c>
      <c r="C16" s="14">
        <v>2</v>
      </c>
      <c r="D16" s="14">
        <v>0</v>
      </c>
      <c r="E16" s="14">
        <v>0</v>
      </c>
      <c r="F16" s="14">
        <v>5</v>
      </c>
      <c r="G16" s="14">
        <v>1</v>
      </c>
      <c r="H16" s="12">
        <f t="shared" si="0"/>
        <v>8</v>
      </c>
      <c r="I16" s="14" t="s">
        <v>264</v>
      </c>
      <c r="J16" s="14">
        <v>8</v>
      </c>
    </row>
    <row r="17" spans="1:10" ht="12.95" customHeight="1">
      <c r="A17" s="14">
        <v>6546</v>
      </c>
      <c r="B17" s="14" t="s">
        <v>265</v>
      </c>
      <c r="C17" s="14">
        <v>2</v>
      </c>
      <c r="D17" s="14">
        <v>1</v>
      </c>
      <c r="E17" s="14">
        <v>1</v>
      </c>
      <c r="F17" s="14">
        <v>4</v>
      </c>
      <c r="G17" s="14">
        <v>1</v>
      </c>
      <c r="H17" s="12">
        <f t="shared" si="0"/>
        <v>9</v>
      </c>
      <c r="I17" s="14" t="s">
        <v>266</v>
      </c>
      <c r="J17" s="14">
        <v>9</v>
      </c>
    </row>
    <row r="18" spans="1:10" ht="18">
      <c r="A18" s="15" t="s">
        <v>28</v>
      </c>
      <c r="B18" s="15" t="s">
        <v>151</v>
      </c>
      <c r="C18" s="15">
        <f t="shared" ref="C18:H18" si="1">SUM(C9:C17)</f>
        <v>44</v>
      </c>
      <c r="D18" s="15">
        <f t="shared" si="1"/>
        <v>36</v>
      </c>
      <c r="E18" s="15">
        <f t="shared" si="1"/>
        <v>42</v>
      </c>
      <c r="F18" s="15">
        <f t="shared" si="1"/>
        <v>44</v>
      </c>
      <c r="G18" s="15">
        <f t="shared" si="1"/>
        <v>32</v>
      </c>
      <c r="H18" s="21">
        <f t="shared" si="1"/>
        <v>198</v>
      </c>
      <c r="I18" s="25"/>
      <c r="J18" s="14"/>
    </row>
    <row r="19" spans="1:10">
      <c r="C19" s="4"/>
      <c r="D19" s="4"/>
      <c r="E19" s="4"/>
      <c r="F19" s="4"/>
      <c r="G19" s="4"/>
      <c r="H19" s="4"/>
      <c r="I19" s="4"/>
    </row>
    <row r="20" spans="1:10">
      <c r="B20" s="4"/>
      <c r="C20" s="4"/>
      <c r="D20" s="4"/>
      <c r="E20" s="4"/>
      <c r="F20" s="4"/>
      <c r="G20" s="4"/>
      <c r="H20" s="4"/>
      <c r="I20" s="4"/>
    </row>
    <row r="21" spans="1:10">
      <c r="B21" s="4"/>
      <c r="C21" s="4"/>
      <c r="D21" s="4"/>
      <c r="E21" s="4"/>
      <c r="F21" s="4"/>
      <c r="G21" s="4"/>
      <c r="H21" s="4"/>
      <c r="I21" s="4"/>
    </row>
    <row r="22" spans="1:10">
      <c r="B22" s="4"/>
      <c r="C22" s="4"/>
      <c r="D22" s="4"/>
      <c r="E22" s="4"/>
      <c r="F22" s="4"/>
      <c r="G22" s="4"/>
      <c r="H22" s="4"/>
    </row>
    <row r="26" spans="1:10" ht="18">
      <c r="A26" s="2"/>
      <c r="B26" s="6"/>
      <c r="C26" s="6"/>
      <c r="D26" s="6"/>
      <c r="E26" s="6"/>
      <c r="F26" s="6"/>
      <c r="G26" s="6"/>
      <c r="H26" s="6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Аркуш12"/>
  <dimension ref="A1:J12"/>
  <sheetViews>
    <sheetView workbookViewId="0">
      <selection activeCell="H17" sqref="H17"/>
    </sheetView>
  </sheetViews>
  <sheetFormatPr defaultRowHeight="12.75"/>
  <cols>
    <col min="1" max="1" width="7.28515625" customWidth="1"/>
    <col min="2" max="2" width="21.28515625" customWidth="1"/>
    <col min="3" max="3" width="4.42578125" customWidth="1"/>
    <col min="4" max="4" width="5.140625" customWidth="1"/>
    <col min="5" max="5" width="5.42578125" customWidth="1"/>
    <col min="6" max="6" width="5.28515625" customWidth="1"/>
    <col min="7" max="7" width="4.85546875" customWidth="1"/>
    <col min="8" max="8" width="6.140625" customWidth="1"/>
    <col min="9" max="9" width="26.140625" customWidth="1"/>
    <col min="10" max="10" width="5.5703125" customWidth="1"/>
  </cols>
  <sheetData>
    <row r="1" spans="1:10" ht="15" customHeight="1">
      <c r="C1" s="50" t="s">
        <v>277</v>
      </c>
    </row>
    <row r="2" spans="1:10" ht="15" customHeight="1">
      <c r="B2" s="28"/>
      <c r="C2" s="57" t="s">
        <v>270</v>
      </c>
      <c r="G2" s="28"/>
      <c r="H2" s="28"/>
      <c r="I2" s="28"/>
      <c r="J2" s="28"/>
    </row>
    <row r="3" spans="1:10" ht="15" customHeight="1">
      <c r="A3" s="28"/>
      <c r="B3" s="28"/>
      <c r="C3" s="28"/>
      <c r="G3" s="28"/>
      <c r="H3" s="28"/>
      <c r="I3" s="28"/>
      <c r="J3" s="28"/>
    </row>
    <row r="4" spans="1:10" ht="15" customHeight="1">
      <c r="A4" s="28"/>
      <c r="B4" s="28"/>
      <c r="C4" s="18" t="s">
        <v>18</v>
      </c>
      <c r="G4" s="28"/>
      <c r="H4" s="28"/>
      <c r="I4" s="17" t="s">
        <v>148</v>
      </c>
      <c r="J4" s="28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 t="s">
        <v>156</v>
      </c>
      <c r="J5" s="28"/>
    </row>
    <row r="6" spans="1:10" ht="15" customHeight="1">
      <c r="I6" s="28" t="s">
        <v>157</v>
      </c>
    </row>
    <row r="7" spans="1:10" ht="15" customHeight="1"/>
    <row r="8" spans="1:10" ht="51.75" customHeight="1">
      <c r="A8" s="26" t="s">
        <v>134</v>
      </c>
      <c r="B8" s="12" t="s">
        <v>18</v>
      </c>
      <c r="C8" s="29" t="s">
        <v>0</v>
      </c>
      <c r="D8" s="29" t="s">
        <v>1</v>
      </c>
      <c r="E8" s="29" t="s">
        <v>2</v>
      </c>
      <c r="F8" s="29" t="s">
        <v>3</v>
      </c>
      <c r="G8" s="29" t="s">
        <v>4</v>
      </c>
      <c r="H8" s="30" t="s">
        <v>131</v>
      </c>
      <c r="I8" s="31" t="s">
        <v>135</v>
      </c>
      <c r="J8" s="27" t="s">
        <v>133</v>
      </c>
    </row>
    <row r="9" spans="1:10" ht="18">
      <c r="A9" s="15" t="s">
        <v>28</v>
      </c>
      <c r="B9" s="15" t="s">
        <v>272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21">
        <v>0</v>
      </c>
      <c r="I9" s="25">
        <v>0</v>
      </c>
      <c r="J9" s="14">
        <v>0</v>
      </c>
    </row>
    <row r="12" spans="1:10" ht="18">
      <c r="A12" s="2"/>
      <c r="B12" s="6"/>
      <c r="C12" s="6"/>
      <c r="D12" s="6"/>
      <c r="E12" s="6"/>
      <c r="F12" s="6"/>
      <c r="G12" s="6"/>
      <c r="H12" s="6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Аркуш13"/>
  <dimension ref="A1:J13"/>
  <sheetViews>
    <sheetView workbookViewId="0">
      <selection activeCell="I16" sqref="I16"/>
    </sheetView>
  </sheetViews>
  <sheetFormatPr defaultRowHeight="12.75"/>
  <cols>
    <col min="1" max="1" width="7.5703125" customWidth="1"/>
    <col min="2" max="2" width="26" customWidth="1"/>
    <col min="3" max="3" width="4.42578125" customWidth="1"/>
    <col min="4" max="4" width="5.42578125" customWidth="1"/>
    <col min="5" max="5" width="5.28515625" customWidth="1"/>
    <col min="6" max="6" width="5.140625" customWidth="1"/>
    <col min="7" max="7" width="4.5703125" customWidth="1"/>
    <col min="8" max="8" width="6.5703125" customWidth="1"/>
    <col min="9" max="9" width="28.85546875" customWidth="1"/>
    <col min="10" max="10" width="5.28515625" customWidth="1"/>
  </cols>
  <sheetData>
    <row r="1" spans="1:10" ht="15" customHeight="1">
      <c r="C1" s="50" t="s">
        <v>277</v>
      </c>
    </row>
    <row r="2" spans="1:10" s="28" customFormat="1" ht="15" customHeight="1">
      <c r="C2" s="57" t="s">
        <v>270</v>
      </c>
    </row>
    <row r="3" spans="1:10" s="28" customFormat="1" ht="15" customHeight="1"/>
    <row r="4" spans="1:10" s="28" customFormat="1" ht="15" customHeight="1">
      <c r="C4" s="18" t="s">
        <v>22</v>
      </c>
      <c r="I4" s="17" t="s">
        <v>276</v>
      </c>
    </row>
    <row r="5" spans="1:10" s="28" customFormat="1" ht="15" customHeight="1">
      <c r="I5" s="28" t="s">
        <v>153</v>
      </c>
    </row>
    <row r="6" spans="1:10" s="28" customFormat="1" ht="15" customHeight="1">
      <c r="I6" s="28" t="s">
        <v>155</v>
      </c>
    </row>
    <row r="7" spans="1:10" s="28" customFormat="1" ht="15" customHeight="1"/>
    <row r="8" spans="1:10" s="28" customFormat="1" ht="39.75" customHeight="1">
      <c r="A8" s="26" t="s">
        <v>134</v>
      </c>
      <c r="B8" s="12" t="s">
        <v>22</v>
      </c>
      <c r="C8" s="29" t="s">
        <v>191</v>
      </c>
      <c r="D8" s="29" t="s">
        <v>190</v>
      </c>
      <c r="E8" s="29" t="s">
        <v>192</v>
      </c>
      <c r="F8" s="29" t="s">
        <v>193</v>
      </c>
      <c r="G8" s="29" t="s">
        <v>194</v>
      </c>
      <c r="H8" s="30" t="s">
        <v>131</v>
      </c>
      <c r="I8" s="31" t="s">
        <v>135</v>
      </c>
      <c r="J8" s="27" t="s">
        <v>133</v>
      </c>
    </row>
    <row r="9" spans="1:10" s="28" customFormat="1" ht="14.1" customHeight="1">
      <c r="A9" s="14">
        <v>6139</v>
      </c>
      <c r="B9" s="14" t="s">
        <v>111</v>
      </c>
      <c r="C9" s="14">
        <v>7</v>
      </c>
      <c r="D9" s="14">
        <v>11</v>
      </c>
      <c r="E9" s="14">
        <v>2</v>
      </c>
      <c r="F9" s="14">
        <v>6</v>
      </c>
      <c r="G9" s="14">
        <v>10</v>
      </c>
      <c r="H9" s="12">
        <f>SUM(C9:G9)</f>
        <v>36</v>
      </c>
      <c r="I9" s="14" t="s">
        <v>112</v>
      </c>
      <c r="J9" s="14">
        <v>1</v>
      </c>
    </row>
    <row r="10" spans="1:10" s="28" customFormat="1" ht="14.1" customHeight="1">
      <c r="A10" s="14">
        <v>6475</v>
      </c>
      <c r="B10" s="14" t="s">
        <v>109</v>
      </c>
      <c r="C10" s="14">
        <v>0</v>
      </c>
      <c r="D10" s="14">
        <v>0</v>
      </c>
      <c r="E10" s="14">
        <v>0</v>
      </c>
      <c r="F10" s="14">
        <v>5</v>
      </c>
      <c r="G10" s="14">
        <v>2</v>
      </c>
      <c r="H10" s="12">
        <f>SUM(C10:G10)</f>
        <v>7</v>
      </c>
      <c r="I10" s="14" t="s">
        <v>110</v>
      </c>
      <c r="J10" s="14">
        <v>2</v>
      </c>
    </row>
    <row r="11" spans="1:10" s="28" customFormat="1" ht="14.1" customHeight="1">
      <c r="A11" s="14">
        <v>6545</v>
      </c>
      <c r="B11" s="14" t="s">
        <v>233</v>
      </c>
      <c r="C11" s="14">
        <v>0</v>
      </c>
      <c r="D11" s="14">
        <v>5</v>
      </c>
      <c r="E11" s="14">
        <v>5</v>
      </c>
      <c r="F11" s="14">
        <v>3</v>
      </c>
      <c r="G11" s="14">
        <v>0</v>
      </c>
      <c r="H11" s="12">
        <f>SUM(C11:G11)</f>
        <v>13</v>
      </c>
      <c r="I11" s="14" t="s">
        <v>234</v>
      </c>
      <c r="J11" s="14">
        <v>3</v>
      </c>
    </row>
    <row r="12" spans="1:10" ht="18">
      <c r="A12" s="15" t="s">
        <v>28</v>
      </c>
      <c r="B12" s="15" t="s">
        <v>275</v>
      </c>
      <c r="C12" s="15">
        <f t="shared" ref="C12:H12" si="0">SUM(C9:C11)</f>
        <v>7</v>
      </c>
      <c r="D12" s="15">
        <f t="shared" si="0"/>
        <v>16</v>
      </c>
      <c r="E12" s="15">
        <f t="shared" si="0"/>
        <v>7</v>
      </c>
      <c r="F12" s="15">
        <f t="shared" si="0"/>
        <v>14</v>
      </c>
      <c r="G12" s="15">
        <f t="shared" si="0"/>
        <v>12</v>
      </c>
      <c r="H12" s="23">
        <f t="shared" si="0"/>
        <v>56</v>
      </c>
      <c r="I12" s="25"/>
      <c r="J12" s="14"/>
    </row>
    <row r="13" spans="1:10" ht="18">
      <c r="A13" s="2"/>
      <c r="C13" s="6"/>
      <c r="D13" s="6"/>
      <c r="E13" s="6"/>
      <c r="F13" s="6"/>
      <c r="G13" s="6"/>
      <c r="H13" s="6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Аркуш14"/>
  <dimension ref="A1:J10"/>
  <sheetViews>
    <sheetView workbookViewId="0">
      <selection activeCell="J14" sqref="J14"/>
    </sheetView>
  </sheetViews>
  <sheetFormatPr defaultRowHeight="12.75"/>
  <cols>
    <col min="1" max="1" width="7.85546875" bestFit="1" customWidth="1"/>
    <col min="2" max="2" width="20.85546875" customWidth="1"/>
    <col min="3" max="3" width="5" customWidth="1"/>
    <col min="4" max="4" width="5.140625" customWidth="1"/>
    <col min="5" max="6" width="5" customWidth="1"/>
    <col min="7" max="7" width="5.140625" customWidth="1"/>
    <col min="8" max="8" width="5.85546875" customWidth="1"/>
    <col min="9" max="9" width="28.5703125" customWidth="1"/>
    <col min="10" max="10" width="5.140625" customWidth="1"/>
  </cols>
  <sheetData>
    <row r="1" spans="1:10" ht="15" customHeight="1">
      <c r="C1" s="50" t="s">
        <v>277</v>
      </c>
    </row>
    <row r="2" spans="1:10" s="28" customFormat="1" ht="15" customHeight="1">
      <c r="C2" s="57" t="s">
        <v>270</v>
      </c>
    </row>
    <row r="3" spans="1:10" s="28" customFormat="1" ht="15" customHeight="1"/>
    <row r="4" spans="1:10" s="28" customFormat="1" ht="15" customHeight="1">
      <c r="C4" s="18" t="s">
        <v>15</v>
      </c>
      <c r="I4" s="17" t="s">
        <v>145</v>
      </c>
    </row>
    <row r="5" spans="1:10" s="28" customFormat="1" ht="15" customHeight="1">
      <c r="I5" s="28" t="s">
        <v>178</v>
      </c>
    </row>
    <row r="6" spans="1:10" s="28" customFormat="1" ht="15" customHeight="1">
      <c r="I6" s="28" t="s">
        <v>188</v>
      </c>
    </row>
    <row r="7" spans="1:10" s="28" customFormat="1" ht="15" customHeight="1"/>
    <row r="8" spans="1:10" s="28" customFormat="1" ht="53.25" customHeight="1">
      <c r="A8" s="26" t="s">
        <v>134</v>
      </c>
      <c r="B8" s="12" t="s">
        <v>15</v>
      </c>
      <c r="C8" s="29" t="s">
        <v>191</v>
      </c>
      <c r="D8" s="29" t="s">
        <v>190</v>
      </c>
      <c r="E8" s="29" t="s">
        <v>192</v>
      </c>
      <c r="F8" s="29" t="s">
        <v>193</v>
      </c>
      <c r="G8" s="29" t="s">
        <v>194</v>
      </c>
      <c r="H8" s="30" t="s">
        <v>131</v>
      </c>
      <c r="I8" s="31" t="s">
        <v>135</v>
      </c>
      <c r="J8" s="27" t="s">
        <v>133</v>
      </c>
    </row>
    <row r="9" spans="1:10" s="28" customFormat="1" ht="14.1" customHeight="1">
      <c r="A9" s="14">
        <v>6119</v>
      </c>
      <c r="B9" s="14" t="s">
        <v>51</v>
      </c>
      <c r="C9" s="14">
        <v>16</v>
      </c>
      <c r="D9" s="14">
        <v>12</v>
      </c>
      <c r="E9" s="14">
        <v>8</v>
      </c>
      <c r="F9" s="14">
        <v>10</v>
      </c>
      <c r="G9" s="14">
        <v>0</v>
      </c>
      <c r="H9" s="12">
        <f>SUM(C9:G9)</f>
        <v>46</v>
      </c>
      <c r="I9" s="14" t="s">
        <v>52</v>
      </c>
      <c r="J9" s="14">
        <v>1</v>
      </c>
    </row>
    <row r="10" spans="1:10" ht="18">
      <c r="A10" s="15" t="s">
        <v>28</v>
      </c>
      <c r="B10" s="15" t="s">
        <v>195</v>
      </c>
      <c r="C10" s="15">
        <f t="shared" ref="C10:H10" si="0">SUM(C9:C9)</f>
        <v>16</v>
      </c>
      <c r="D10" s="15">
        <f t="shared" si="0"/>
        <v>12</v>
      </c>
      <c r="E10" s="15">
        <f t="shared" si="0"/>
        <v>8</v>
      </c>
      <c r="F10" s="15">
        <f t="shared" si="0"/>
        <v>10</v>
      </c>
      <c r="G10" s="15">
        <f t="shared" si="0"/>
        <v>0</v>
      </c>
      <c r="H10" s="21">
        <f t="shared" si="0"/>
        <v>46</v>
      </c>
      <c r="I10" s="25"/>
      <c r="J10" s="14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Аркуш15"/>
  <dimension ref="A1:J21"/>
  <sheetViews>
    <sheetView tabSelected="1" workbookViewId="0">
      <selection activeCell="M11" sqref="M11"/>
    </sheetView>
  </sheetViews>
  <sheetFormatPr defaultRowHeight="12.75"/>
  <cols>
    <col min="1" max="1" width="7.85546875" bestFit="1" customWidth="1"/>
    <col min="2" max="2" width="21.5703125" customWidth="1"/>
    <col min="3" max="3" width="4.85546875" customWidth="1"/>
    <col min="4" max="5" width="4.7109375" customWidth="1"/>
    <col min="6" max="7" width="4.5703125" customWidth="1"/>
    <col min="8" max="8" width="6.140625" customWidth="1"/>
    <col min="9" max="9" width="34.7109375" customWidth="1"/>
    <col min="10" max="10" width="5.28515625" customWidth="1"/>
  </cols>
  <sheetData>
    <row r="1" spans="1:10" ht="15" customHeight="1">
      <c r="C1" s="50" t="s">
        <v>277</v>
      </c>
    </row>
    <row r="2" spans="1:10" ht="15" customHeight="1">
      <c r="B2" s="28"/>
      <c r="C2" s="57" t="s">
        <v>270</v>
      </c>
      <c r="F2" s="28"/>
      <c r="G2" s="28"/>
      <c r="H2" s="28"/>
      <c r="I2" s="28"/>
    </row>
    <row r="3" spans="1:10" ht="15" customHeight="1">
      <c r="A3" s="28"/>
      <c r="B3" s="28"/>
      <c r="C3" s="28"/>
      <c r="F3" s="28"/>
      <c r="G3" s="28"/>
      <c r="H3" s="28"/>
      <c r="I3" s="28"/>
    </row>
    <row r="4" spans="1:10" ht="15" customHeight="1">
      <c r="A4" s="28"/>
      <c r="B4" s="28"/>
      <c r="C4" s="18" t="s">
        <v>17</v>
      </c>
      <c r="F4" s="28"/>
      <c r="G4" s="28"/>
      <c r="H4" s="28"/>
      <c r="I4" s="17" t="s">
        <v>146</v>
      </c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 t="s">
        <v>153</v>
      </c>
    </row>
    <row r="6" spans="1:10" ht="15" customHeight="1">
      <c r="I6" s="28" t="s">
        <v>154</v>
      </c>
    </row>
    <row r="7" spans="1:10" ht="15" customHeight="1"/>
    <row r="8" spans="1:10" ht="52.5" customHeight="1">
      <c r="A8" s="26" t="s">
        <v>134</v>
      </c>
      <c r="B8" s="12" t="s">
        <v>17</v>
      </c>
      <c r="C8" s="29" t="s">
        <v>191</v>
      </c>
      <c r="D8" s="29" t="s">
        <v>190</v>
      </c>
      <c r="E8" s="29" t="s">
        <v>192</v>
      </c>
      <c r="F8" s="29" t="s">
        <v>193</v>
      </c>
      <c r="G8" s="29" t="s">
        <v>194</v>
      </c>
      <c r="H8" s="30" t="s">
        <v>131</v>
      </c>
      <c r="I8" s="31" t="s">
        <v>135</v>
      </c>
      <c r="J8" s="27" t="s">
        <v>133</v>
      </c>
    </row>
    <row r="9" spans="1:10" ht="14.1" customHeight="1">
      <c r="A9" s="14">
        <v>6111</v>
      </c>
      <c r="B9" s="32" t="s">
        <v>189</v>
      </c>
      <c r="C9" s="32">
        <v>27</v>
      </c>
      <c r="D9" s="32">
        <v>16</v>
      </c>
      <c r="E9" s="32">
        <v>19</v>
      </c>
      <c r="F9" s="32">
        <v>7</v>
      </c>
      <c r="G9" s="32">
        <v>16</v>
      </c>
      <c r="H9" s="12">
        <f t="shared" ref="H9:H20" si="0">SUM(C9:G9)</f>
        <v>85</v>
      </c>
      <c r="I9" s="32" t="s">
        <v>108</v>
      </c>
      <c r="J9" s="14">
        <v>1</v>
      </c>
    </row>
    <row r="10" spans="1:10" ht="14.1" customHeight="1">
      <c r="A10" s="14">
        <v>6276</v>
      </c>
      <c r="B10" s="14" t="s">
        <v>106</v>
      </c>
      <c r="C10" s="14">
        <v>18</v>
      </c>
      <c r="D10" s="14">
        <v>9</v>
      </c>
      <c r="E10" s="14">
        <v>6</v>
      </c>
      <c r="F10" s="14">
        <v>5</v>
      </c>
      <c r="G10" s="14">
        <v>1</v>
      </c>
      <c r="H10" s="12">
        <f t="shared" si="0"/>
        <v>39</v>
      </c>
      <c r="I10" s="14" t="s">
        <v>107</v>
      </c>
      <c r="J10" s="14">
        <v>2</v>
      </c>
    </row>
    <row r="11" spans="1:10" ht="14.1" customHeight="1">
      <c r="A11" s="14">
        <v>6338</v>
      </c>
      <c r="B11" s="14" t="s">
        <v>104</v>
      </c>
      <c r="C11" s="14">
        <v>4</v>
      </c>
      <c r="D11" s="14">
        <v>4</v>
      </c>
      <c r="E11" s="14">
        <v>1</v>
      </c>
      <c r="F11" s="14">
        <v>0</v>
      </c>
      <c r="G11" s="14">
        <v>2</v>
      </c>
      <c r="H11" s="12">
        <f t="shared" si="0"/>
        <v>11</v>
      </c>
      <c r="I11" s="14" t="s">
        <v>105</v>
      </c>
      <c r="J11" s="14">
        <v>3</v>
      </c>
    </row>
    <row r="12" spans="1:10" ht="14.1" customHeight="1">
      <c r="A12" s="14">
        <v>6372</v>
      </c>
      <c r="B12" s="14" t="s">
        <v>102</v>
      </c>
      <c r="C12" s="14">
        <v>15</v>
      </c>
      <c r="D12" s="14">
        <v>6</v>
      </c>
      <c r="E12" s="14">
        <v>3</v>
      </c>
      <c r="F12" s="14">
        <v>7</v>
      </c>
      <c r="G12" s="14">
        <v>3</v>
      </c>
      <c r="H12" s="12">
        <f t="shared" si="0"/>
        <v>34</v>
      </c>
      <c r="I12" s="14" t="s">
        <v>103</v>
      </c>
      <c r="J12" s="14">
        <v>4</v>
      </c>
    </row>
    <row r="13" spans="1:10" ht="14.1" customHeight="1">
      <c r="A13" s="14">
        <v>6382</v>
      </c>
      <c r="B13" s="14" t="s">
        <v>101</v>
      </c>
      <c r="C13" s="14">
        <v>8</v>
      </c>
      <c r="D13" s="14">
        <v>6</v>
      </c>
      <c r="E13" s="14">
        <v>11</v>
      </c>
      <c r="F13" s="14">
        <v>5</v>
      </c>
      <c r="G13" s="14">
        <v>7</v>
      </c>
      <c r="H13" s="12">
        <f t="shared" si="0"/>
        <v>37</v>
      </c>
      <c r="I13" s="14" t="s">
        <v>217</v>
      </c>
      <c r="J13" s="14">
        <v>5</v>
      </c>
    </row>
    <row r="14" spans="1:10" ht="14.1" customHeight="1">
      <c r="A14" s="14">
        <v>6393</v>
      </c>
      <c r="B14" s="14" t="s">
        <v>100</v>
      </c>
      <c r="C14" s="14">
        <v>6</v>
      </c>
      <c r="D14" s="14">
        <v>5</v>
      </c>
      <c r="E14" s="14">
        <v>2</v>
      </c>
      <c r="F14" s="14">
        <v>6</v>
      </c>
      <c r="G14" s="14">
        <v>4</v>
      </c>
      <c r="H14" s="12">
        <f t="shared" si="0"/>
        <v>23</v>
      </c>
      <c r="I14" s="14" t="s">
        <v>216</v>
      </c>
      <c r="J14" s="14">
        <v>6</v>
      </c>
    </row>
    <row r="15" spans="1:10" ht="14.1" customHeight="1">
      <c r="A15" s="14">
        <v>6493</v>
      </c>
      <c r="B15" s="14" t="s">
        <v>98</v>
      </c>
      <c r="C15" s="14">
        <v>4</v>
      </c>
      <c r="D15" s="14">
        <v>3</v>
      </c>
      <c r="E15" s="14">
        <v>3</v>
      </c>
      <c r="F15" s="14">
        <v>4</v>
      </c>
      <c r="G15" s="14">
        <v>3</v>
      </c>
      <c r="H15" s="12">
        <f t="shared" si="0"/>
        <v>17</v>
      </c>
      <c r="I15" s="14" t="s">
        <v>99</v>
      </c>
      <c r="J15" s="14">
        <v>7</v>
      </c>
    </row>
    <row r="16" spans="1:10" ht="14.1" customHeight="1">
      <c r="A16" s="14">
        <v>6530</v>
      </c>
      <c r="B16" s="14" t="s">
        <v>177</v>
      </c>
      <c r="C16" s="14">
        <v>3</v>
      </c>
      <c r="D16" s="14">
        <v>0</v>
      </c>
      <c r="E16" s="14">
        <v>0</v>
      </c>
      <c r="F16" s="14">
        <v>3</v>
      </c>
      <c r="G16" s="14">
        <v>5</v>
      </c>
      <c r="H16" s="12">
        <f t="shared" si="0"/>
        <v>11</v>
      </c>
      <c r="I16" s="14" t="s">
        <v>97</v>
      </c>
      <c r="J16" s="14">
        <v>8</v>
      </c>
    </row>
    <row r="17" spans="1:10" ht="14.1" customHeight="1">
      <c r="A17" s="14">
        <v>6534</v>
      </c>
      <c r="B17" s="14" t="s">
        <v>212</v>
      </c>
      <c r="C17" s="14">
        <v>1</v>
      </c>
      <c r="D17" s="14">
        <v>1</v>
      </c>
      <c r="E17" s="14">
        <v>1</v>
      </c>
      <c r="F17" s="14">
        <v>5</v>
      </c>
      <c r="G17" s="14">
        <v>1</v>
      </c>
      <c r="H17" s="12">
        <f t="shared" si="0"/>
        <v>9</v>
      </c>
      <c r="I17" s="14" t="s">
        <v>213</v>
      </c>
      <c r="J17" s="14">
        <v>9</v>
      </c>
    </row>
    <row r="18" spans="1:10" ht="14.1" customHeight="1">
      <c r="A18" s="14">
        <v>6535</v>
      </c>
      <c r="B18" s="14" t="s">
        <v>220</v>
      </c>
      <c r="C18" s="14">
        <v>4</v>
      </c>
      <c r="D18" s="14">
        <v>8</v>
      </c>
      <c r="E18" s="14">
        <v>9</v>
      </c>
      <c r="F18" s="14">
        <v>7</v>
      </c>
      <c r="G18" s="14">
        <v>3</v>
      </c>
      <c r="H18" s="12">
        <f t="shared" si="0"/>
        <v>31</v>
      </c>
      <c r="I18" s="14" t="s">
        <v>221</v>
      </c>
      <c r="J18" s="14">
        <v>10</v>
      </c>
    </row>
    <row r="19" spans="1:10" ht="14.1" customHeight="1">
      <c r="A19" s="14">
        <v>6536</v>
      </c>
      <c r="B19" s="14" t="s">
        <v>218</v>
      </c>
      <c r="C19" s="14">
        <v>4</v>
      </c>
      <c r="D19" s="14">
        <v>6</v>
      </c>
      <c r="E19" s="14">
        <v>5</v>
      </c>
      <c r="F19" s="14">
        <v>2</v>
      </c>
      <c r="G19" s="14">
        <v>3</v>
      </c>
      <c r="H19" s="12">
        <f t="shared" si="0"/>
        <v>20</v>
      </c>
      <c r="I19" s="14" t="s">
        <v>219</v>
      </c>
      <c r="J19" s="14">
        <v>11</v>
      </c>
    </row>
    <row r="20" spans="1:10" ht="14.1" customHeight="1">
      <c r="A20" s="14">
        <v>6541</v>
      </c>
      <c r="B20" s="14" t="s">
        <v>214</v>
      </c>
      <c r="C20" s="14">
        <v>7</v>
      </c>
      <c r="D20" s="14">
        <v>10</v>
      </c>
      <c r="E20" s="14">
        <v>6</v>
      </c>
      <c r="F20" s="14">
        <v>8</v>
      </c>
      <c r="G20" s="14">
        <v>5</v>
      </c>
      <c r="H20" s="12">
        <f t="shared" si="0"/>
        <v>36</v>
      </c>
      <c r="I20" s="14" t="s">
        <v>215</v>
      </c>
      <c r="J20" s="14">
        <v>12</v>
      </c>
    </row>
    <row r="21" spans="1:10" ht="18">
      <c r="A21" s="15" t="s">
        <v>28</v>
      </c>
      <c r="B21" s="15" t="s">
        <v>150</v>
      </c>
      <c r="C21" s="15">
        <f t="shared" ref="C21:H21" si="1">SUM(C9:C20)</f>
        <v>101</v>
      </c>
      <c r="D21" s="15">
        <f t="shared" si="1"/>
        <v>74</v>
      </c>
      <c r="E21" s="15">
        <f t="shared" si="1"/>
        <v>66</v>
      </c>
      <c r="F21" s="15">
        <f t="shared" si="1"/>
        <v>59</v>
      </c>
      <c r="G21" s="15">
        <f t="shared" si="1"/>
        <v>53</v>
      </c>
      <c r="H21" s="21">
        <f t="shared" si="1"/>
        <v>353</v>
      </c>
      <c r="I21" s="25"/>
      <c r="J21" s="14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Аркуш19"/>
  <dimension ref="A1:K36"/>
  <sheetViews>
    <sheetView zoomScale="75" zoomScaleNormal="75" workbookViewId="0">
      <selection activeCell="H15" sqref="H15"/>
    </sheetView>
  </sheetViews>
  <sheetFormatPr defaultRowHeight="12.75"/>
  <cols>
    <col min="1" max="1" width="5.85546875" customWidth="1"/>
    <col min="2" max="2" width="26.140625" customWidth="1"/>
    <col min="3" max="4" width="7.28515625" customWidth="1"/>
    <col min="5" max="5" width="7.5703125" customWidth="1"/>
    <col min="6" max="7" width="7.140625" customWidth="1"/>
    <col min="8" max="8" width="12" customWidth="1"/>
    <col min="9" max="9" width="9.28515625" customWidth="1"/>
    <col min="10" max="10" width="6.42578125" customWidth="1"/>
  </cols>
  <sheetData>
    <row r="1" spans="1:11" ht="14.85" customHeight="1">
      <c r="C1" s="50" t="s">
        <v>277</v>
      </c>
    </row>
    <row r="2" spans="1:11" ht="14.85" customHeight="1">
      <c r="A2" s="18"/>
    </row>
    <row r="3" spans="1:11" ht="14.85" customHeight="1">
      <c r="C3" s="16" t="s">
        <v>180</v>
      </c>
      <c r="D3" s="2"/>
      <c r="E3" s="2"/>
      <c r="F3" s="2"/>
      <c r="G3" s="2"/>
      <c r="H3" s="2"/>
      <c r="I3" s="2"/>
      <c r="J3" s="2"/>
    </row>
    <row r="4" spans="1:11" ht="14.85" customHeight="1">
      <c r="D4" s="56"/>
      <c r="E4" s="56"/>
      <c r="F4" s="56"/>
      <c r="G4" s="56"/>
      <c r="H4" s="56"/>
      <c r="I4" s="56"/>
      <c r="K4" s="37"/>
    </row>
    <row r="5" spans="1:11" ht="14.85" customHeight="1">
      <c r="C5" s="33" t="s">
        <v>279</v>
      </c>
      <c r="D5" s="56"/>
      <c r="E5" s="56"/>
      <c r="F5" s="56"/>
      <c r="G5" s="56"/>
      <c r="J5" s="13"/>
    </row>
    <row r="6" spans="1:11" ht="14.85" customHeight="1">
      <c r="C6" s="33" t="s">
        <v>280</v>
      </c>
      <c r="J6" s="34"/>
    </row>
    <row r="7" spans="1:11" ht="14.85" customHeight="1">
      <c r="C7" s="33" t="s">
        <v>179</v>
      </c>
      <c r="J7" s="13"/>
    </row>
    <row r="8" spans="1:11" ht="14.85" customHeight="1">
      <c r="K8" s="34"/>
    </row>
    <row r="9" spans="1:11" ht="14.85" customHeight="1">
      <c r="C9" s="57" t="s">
        <v>270</v>
      </c>
      <c r="K9" s="13"/>
    </row>
    <row r="10" spans="1:11" ht="14.85" customHeight="1">
      <c r="K10" s="13"/>
    </row>
    <row r="11" spans="1:11" ht="24" customHeight="1">
      <c r="A11" s="64" t="s">
        <v>133</v>
      </c>
      <c r="B11" s="38" t="s">
        <v>23</v>
      </c>
      <c r="C11" s="29" t="s">
        <v>191</v>
      </c>
      <c r="D11" s="29" t="s">
        <v>190</v>
      </c>
      <c r="E11" s="29" t="s">
        <v>192</v>
      </c>
      <c r="F11" s="29" t="s">
        <v>193</v>
      </c>
      <c r="G11" s="29" t="s">
        <v>194</v>
      </c>
      <c r="H11" s="30" t="s">
        <v>131</v>
      </c>
      <c r="I11" s="30" t="s">
        <v>278</v>
      </c>
      <c r="J11" s="59" t="s">
        <v>133</v>
      </c>
      <c r="K11" s="13"/>
    </row>
    <row r="12" spans="1:11" ht="12.95" customHeight="1">
      <c r="A12" s="14">
        <v>1</v>
      </c>
      <c r="B12" s="14" t="s">
        <v>13</v>
      </c>
      <c r="C12" s="51">
        <v>134</v>
      </c>
      <c r="D12" s="51">
        <v>177</v>
      </c>
      <c r="E12" s="51">
        <v>191</v>
      </c>
      <c r="F12" s="51">
        <v>263</v>
      </c>
      <c r="G12" s="51">
        <v>176</v>
      </c>
      <c r="H12" s="52">
        <f t="shared" ref="H12:H26" si="0">SUM(C12:G12)</f>
        <v>941</v>
      </c>
      <c r="I12" s="52">
        <v>11</v>
      </c>
      <c r="J12" s="12">
        <v>1</v>
      </c>
      <c r="K12" s="35"/>
    </row>
    <row r="13" spans="1:11" ht="12.95" customHeight="1">
      <c r="A13" s="14">
        <v>2</v>
      </c>
      <c r="B13" s="14" t="s">
        <v>25</v>
      </c>
      <c r="C13" s="51">
        <v>106</v>
      </c>
      <c r="D13" s="51">
        <v>112</v>
      </c>
      <c r="E13" s="51">
        <v>115</v>
      </c>
      <c r="F13" s="51">
        <v>180</v>
      </c>
      <c r="G13" s="51">
        <v>141</v>
      </c>
      <c r="H13" s="52">
        <f t="shared" si="0"/>
        <v>654</v>
      </c>
      <c r="I13" s="52">
        <v>22</v>
      </c>
      <c r="J13" s="12">
        <v>2</v>
      </c>
      <c r="K13" s="13"/>
    </row>
    <row r="14" spans="1:11" ht="12.95" customHeight="1">
      <c r="A14" s="14">
        <v>3</v>
      </c>
      <c r="B14" s="14" t="s">
        <v>19</v>
      </c>
      <c r="C14" s="51">
        <v>122</v>
      </c>
      <c r="D14" s="51">
        <v>106</v>
      </c>
      <c r="E14" s="51">
        <v>91</v>
      </c>
      <c r="F14" s="51">
        <v>78</v>
      </c>
      <c r="G14" s="51">
        <v>71</v>
      </c>
      <c r="H14" s="52">
        <f t="shared" si="0"/>
        <v>468</v>
      </c>
      <c r="I14" s="52">
        <v>20</v>
      </c>
      <c r="J14" s="12">
        <v>3</v>
      </c>
      <c r="K14" s="13"/>
    </row>
    <row r="15" spans="1:11" ht="12.95" customHeight="1">
      <c r="A15" s="14">
        <v>4</v>
      </c>
      <c r="B15" s="14" t="s">
        <v>17</v>
      </c>
      <c r="C15" s="51">
        <v>101</v>
      </c>
      <c r="D15" s="51">
        <v>74</v>
      </c>
      <c r="E15" s="51">
        <v>66</v>
      </c>
      <c r="F15" s="51">
        <v>59</v>
      </c>
      <c r="G15" s="51">
        <v>53</v>
      </c>
      <c r="H15" s="52">
        <f t="shared" si="0"/>
        <v>353</v>
      </c>
      <c r="I15" s="52">
        <v>12</v>
      </c>
      <c r="J15" s="12">
        <v>4</v>
      </c>
      <c r="K15" s="13"/>
    </row>
    <row r="16" spans="1:11" ht="12.95" customHeight="1">
      <c r="A16" s="14">
        <v>5</v>
      </c>
      <c r="B16" s="14" t="s">
        <v>6</v>
      </c>
      <c r="C16" s="51">
        <v>66</v>
      </c>
      <c r="D16" s="51">
        <v>60</v>
      </c>
      <c r="E16" s="51">
        <v>51</v>
      </c>
      <c r="F16" s="51">
        <v>82</v>
      </c>
      <c r="G16" s="51">
        <v>58</v>
      </c>
      <c r="H16" s="52">
        <f t="shared" si="0"/>
        <v>317</v>
      </c>
      <c r="I16" s="52">
        <v>9</v>
      </c>
      <c r="J16" s="12">
        <v>5</v>
      </c>
      <c r="K16" s="13"/>
    </row>
    <row r="17" spans="1:11" ht="12.95" customHeight="1">
      <c r="A17" s="14">
        <v>6</v>
      </c>
      <c r="B17" s="14" t="s">
        <v>8</v>
      </c>
      <c r="C17" s="51">
        <v>53</v>
      </c>
      <c r="D17" s="51">
        <v>51</v>
      </c>
      <c r="E17" s="51">
        <v>59</v>
      </c>
      <c r="F17" s="51">
        <v>48</v>
      </c>
      <c r="G17" s="51">
        <v>48</v>
      </c>
      <c r="H17" s="52">
        <f t="shared" si="0"/>
        <v>259</v>
      </c>
      <c r="I17" s="52">
        <v>15</v>
      </c>
      <c r="J17" s="12">
        <v>6</v>
      </c>
      <c r="K17" s="34"/>
    </row>
    <row r="18" spans="1:11" ht="12.95" customHeight="1">
      <c r="A18" s="14">
        <v>7</v>
      </c>
      <c r="B18" s="14" t="s">
        <v>5</v>
      </c>
      <c r="C18" s="51">
        <v>36</v>
      </c>
      <c r="D18" s="51">
        <v>46</v>
      </c>
      <c r="E18" s="51">
        <v>47</v>
      </c>
      <c r="F18" s="51">
        <v>37</v>
      </c>
      <c r="G18" s="51">
        <v>45</v>
      </c>
      <c r="H18" s="52">
        <f t="shared" si="0"/>
        <v>211</v>
      </c>
      <c r="I18" s="52">
        <v>9</v>
      </c>
      <c r="J18" s="12">
        <v>7</v>
      </c>
      <c r="K18" s="13"/>
    </row>
    <row r="19" spans="1:11" ht="12.95" customHeight="1">
      <c r="A19" s="14">
        <v>8</v>
      </c>
      <c r="B19" s="14" t="s">
        <v>16</v>
      </c>
      <c r="C19" s="51">
        <v>44</v>
      </c>
      <c r="D19" s="51">
        <v>36</v>
      </c>
      <c r="E19" s="51">
        <v>42</v>
      </c>
      <c r="F19" s="51">
        <v>44</v>
      </c>
      <c r="G19" s="51">
        <v>32</v>
      </c>
      <c r="H19" s="52">
        <f t="shared" si="0"/>
        <v>198</v>
      </c>
      <c r="I19" s="52">
        <v>9</v>
      </c>
      <c r="J19" s="12">
        <v>8</v>
      </c>
      <c r="K19" s="13"/>
    </row>
    <row r="20" spans="1:11" ht="12.95" customHeight="1">
      <c r="A20" s="14">
        <v>9</v>
      </c>
      <c r="B20" s="14" t="s">
        <v>21</v>
      </c>
      <c r="C20" s="51">
        <v>30</v>
      </c>
      <c r="D20" s="51">
        <v>19</v>
      </c>
      <c r="E20" s="51">
        <v>23</v>
      </c>
      <c r="F20" s="51">
        <v>32</v>
      </c>
      <c r="G20" s="51">
        <v>29</v>
      </c>
      <c r="H20" s="52">
        <f t="shared" si="0"/>
        <v>133</v>
      </c>
      <c r="I20" s="52">
        <v>2</v>
      </c>
      <c r="J20" s="12">
        <v>9</v>
      </c>
      <c r="K20" s="13"/>
    </row>
    <row r="21" spans="1:11" ht="12.95" customHeight="1">
      <c r="A21" s="14">
        <v>10</v>
      </c>
      <c r="B21" s="14" t="s">
        <v>10</v>
      </c>
      <c r="C21" s="51">
        <v>19</v>
      </c>
      <c r="D21" s="51">
        <v>10</v>
      </c>
      <c r="E21" s="51">
        <v>17</v>
      </c>
      <c r="F21" s="51">
        <v>10</v>
      </c>
      <c r="G21" s="51">
        <v>9</v>
      </c>
      <c r="H21" s="52">
        <f t="shared" si="0"/>
        <v>65</v>
      </c>
      <c r="I21" s="52">
        <v>2</v>
      </c>
      <c r="J21" s="12">
        <v>10</v>
      </c>
      <c r="K21" s="13"/>
    </row>
    <row r="22" spans="1:11" ht="12.95" customHeight="1">
      <c r="A22" s="14">
        <v>11</v>
      </c>
      <c r="B22" s="14" t="s">
        <v>22</v>
      </c>
      <c r="C22" s="51">
        <v>7</v>
      </c>
      <c r="D22" s="51">
        <v>16</v>
      </c>
      <c r="E22" s="51">
        <v>7</v>
      </c>
      <c r="F22" s="51">
        <v>14</v>
      </c>
      <c r="G22" s="51">
        <v>12</v>
      </c>
      <c r="H22" s="52">
        <f t="shared" si="0"/>
        <v>56</v>
      </c>
      <c r="I22" s="52">
        <v>3</v>
      </c>
      <c r="J22" s="12">
        <v>11</v>
      </c>
      <c r="K22" s="13"/>
    </row>
    <row r="23" spans="1:11" ht="12.95" customHeight="1">
      <c r="A23" s="14">
        <v>12</v>
      </c>
      <c r="B23" s="14" t="s">
        <v>15</v>
      </c>
      <c r="C23" s="51">
        <v>16</v>
      </c>
      <c r="D23" s="51">
        <v>12</v>
      </c>
      <c r="E23" s="51">
        <v>8</v>
      </c>
      <c r="F23" s="51">
        <v>10</v>
      </c>
      <c r="G23" s="51">
        <v>0</v>
      </c>
      <c r="H23" s="52">
        <f t="shared" si="0"/>
        <v>46</v>
      </c>
      <c r="I23" s="52">
        <v>1</v>
      </c>
      <c r="J23" s="12">
        <v>12</v>
      </c>
      <c r="K23" s="36"/>
    </row>
    <row r="24" spans="1:11" ht="12.95" customHeight="1">
      <c r="A24" s="14">
        <v>13</v>
      </c>
      <c r="B24" s="14" t="s">
        <v>24</v>
      </c>
      <c r="C24" s="51">
        <v>5</v>
      </c>
      <c r="D24" s="51">
        <v>2</v>
      </c>
      <c r="E24" s="51">
        <v>2</v>
      </c>
      <c r="F24" s="51">
        <v>2</v>
      </c>
      <c r="G24" s="51">
        <v>1</v>
      </c>
      <c r="H24" s="52">
        <f t="shared" si="0"/>
        <v>12</v>
      </c>
      <c r="I24" s="52">
        <v>1</v>
      </c>
      <c r="J24" s="12">
        <v>13</v>
      </c>
      <c r="K24" s="20"/>
    </row>
    <row r="25" spans="1:11" ht="12.95" customHeight="1">
      <c r="A25" s="14">
        <v>14</v>
      </c>
      <c r="B25" s="61" t="s">
        <v>26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3">
        <f t="shared" si="0"/>
        <v>0</v>
      </c>
      <c r="I25" s="63">
        <v>0</v>
      </c>
      <c r="J25" s="12">
        <v>14</v>
      </c>
      <c r="K25" s="20"/>
    </row>
    <row r="26" spans="1:11" ht="12.95" customHeight="1">
      <c r="A26" s="14">
        <v>15</v>
      </c>
      <c r="B26" s="61" t="s">
        <v>7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3">
        <f t="shared" si="0"/>
        <v>0</v>
      </c>
      <c r="I26" s="63">
        <v>0</v>
      </c>
      <c r="J26" s="12">
        <v>15</v>
      </c>
      <c r="K26" s="20"/>
    </row>
    <row r="27" spans="1:11" ht="12.95" customHeight="1">
      <c r="A27" s="14">
        <v>16</v>
      </c>
      <c r="B27" s="61" t="s">
        <v>9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3">
        <v>0</v>
      </c>
      <c r="I27" s="63">
        <v>0</v>
      </c>
      <c r="J27" s="12">
        <v>16</v>
      </c>
      <c r="K27" s="20"/>
    </row>
    <row r="28" spans="1:11" ht="12.95" customHeight="1">
      <c r="A28" s="14">
        <v>17</v>
      </c>
      <c r="B28" s="61" t="s">
        <v>18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3">
        <f>SUM(C28:G28)</f>
        <v>0</v>
      </c>
      <c r="I28" s="63">
        <v>0</v>
      </c>
      <c r="J28" s="12">
        <v>17</v>
      </c>
      <c r="K28" s="20"/>
    </row>
    <row r="29" spans="1:11" ht="12.95" customHeight="1">
      <c r="A29" s="14">
        <v>18</v>
      </c>
      <c r="B29" s="61" t="s">
        <v>20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3">
        <f>SUM(C29:G29)</f>
        <v>0</v>
      </c>
      <c r="I29" s="63">
        <v>0</v>
      </c>
      <c r="J29" s="12">
        <v>18</v>
      </c>
    </row>
    <row r="30" spans="1:11" ht="23.25" customHeight="1">
      <c r="A30" s="14"/>
      <c r="B30" s="15" t="s">
        <v>125</v>
      </c>
      <c r="C30" s="39">
        <f t="shared" ref="C30:H30" si="1">SUM(C12:C29)</f>
        <v>739</v>
      </c>
      <c r="D30" s="39">
        <f t="shared" si="1"/>
        <v>721</v>
      </c>
      <c r="E30" s="39">
        <f t="shared" si="1"/>
        <v>719</v>
      </c>
      <c r="F30" s="39">
        <f t="shared" si="1"/>
        <v>859</v>
      </c>
      <c r="G30" s="39">
        <f t="shared" si="1"/>
        <v>675</v>
      </c>
      <c r="H30" s="53">
        <f t="shared" si="1"/>
        <v>3713</v>
      </c>
      <c r="I30" s="53">
        <f>SUM(I12:I29)</f>
        <v>116</v>
      </c>
      <c r="J30" s="60"/>
    </row>
    <row r="31" spans="1:11" ht="18.75">
      <c r="B31" s="54"/>
    </row>
    <row r="32" spans="1:11" ht="18.75">
      <c r="B32" s="54"/>
    </row>
    <row r="33" spans="2:2" ht="18.75">
      <c r="B33" s="54"/>
    </row>
    <row r="34" spans="2:2" ht="18.75">
      <c r="B34" s="54"/>
    </row>
    <row r="35" spans="2:2" ht="18.75">
      <c r="B35" s="55" t="s">
        <v>181</v>
      </c>
    </row>
    <row r="36" spans="2:2" ht="18.75">
      <c r="B36" s="1"/>
    </row>
  </sheetData>
  <phoneticPr fontId="2" type="noConversion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Аркуш20"/>
  <dimension ref="A1:N23"/>
  <sheetViews>
    <sheetView workbookViewId="0">
      <selection activeCell="K21" sqref="K21"/>
    </sheetView>
  </sheetViews>
  <sheetFormatPr defaultRowHeight="12.75"/>
  <cols>
    <col min="1" max="1" width="4.5703125" customWidth="1"/>
    <col min="2" max="2" width="28.28515625" customWidth="1"/>
    <col min="3" max="3" width="6.7109375" bestFit="1" customWidth="1"/>
    <col min="4" max="4" width="7" bestFit="1" customWidth="1"/>
    <col min="5" max="5" width="8.42578125" bestFit="1" customWidth="1"/>
    <col min="6" max="6" width="10.140625" customWidth="1"/>
    <col min="8" max="8" width="3.85546875" bestFit="1" customWidth="1"/>
    <col min="9" max="9" width="28.28515625" customWidth="1"/>
    <col min="10" max="10" width="6.7109375" bestFit="1" customWidth="1"/>
    <col min="11" max="11" width="7" bestFit="1" customWidth="1"/>
    <col min="12" max="12" width="8.42578125" bestFit="1" customWidth="1"/>
    <col min="13" max="13" width="10.28515625" customWidth="1"/>
  </cols>
  <sheetData>
    <row r="1" spans="1:14" ht="18.75">
      <c r="A1" s="13"/>
      <c r="B1" s="13"/>
      <c r="C1" s="40"/>
      <c r="D1" s="41"/>
      <c r="E1" s="42"/>
      <c r="F1" s="43"/>
      <c r="G1" s="20"/>
      <c r="H1" s="13"/>
      <c r="I1" s="13"/>
      <c r="J1" s="40"/>
      <c r="K1" s="41"/>
      <c r="L1" s="42"/>
      <c r="M1" s="43"/>
      <c r="N1" s="20"/>
    </row>
    <row r="2" spans="1:14" ht="18.75">
      <c r="A2" s="13"/>
      <c r="B2" s="13"/>
      <c r="C2" s="44"/>
      <c r="D2" s="45"/>
      <c r="E2" s="46"/>
      <c r="F2" s="47"/>
      <c r="G2" s="20"/>
      <c r="H2" s="13"/>
      <c r="I2" s="13"/>
      <c r="J2" s="44"/>
      <c r="K2" s="45"/>
      <c r="L2" s="46"/>
      <c r="M2" s="47"/>
      <c r="N2" s="20"/>
    </row>
    <row r="3" spans="1:14" ht="18.75">
      <c r="A3" s="13"/>
      <c r="B3" s="13"/>
      <c r="C3" s="44"/>
      <c r="D3" s="45"/>
      <c r="E3" s="46"/>
      <c r="F3" s="47"/>
      <c r="G3" s="20"/>
      <c r="H3" s="13"/>
      <c r="I3" s="13"/>
      <c r="J3" s="44"/>
      <c r="K3" s="45"/>
      <c r="L3" s="46"/>
      <c r="M3" s="47"/>
      <c r="N3" s="20"/>
    </row>
    <row r="4" spans="1:14" ht="18.75">
      <c r="A4" s="13"/>
      <c r="B4" s="13"/>
      <c r="C4" s="44"/>
      <c r="D4" s="45"/>
      <c r="E4" s="46"/>
      <c r="F4" s="47"/>
      <c r="G4" s="20"/>
      <c r="H4" s="13"/>
      <c r="I4" s="13"/>
      <c r="J4" s="44"/>
      <c r="K4" s="45"/>
      <c r="L4" s="46"/>
      <c r="M4" s="47"/>
      <c r="N4" s="20"/>
    </row>
    <row r="5" spans="1:14" ht="18.75">
      <c r="A5" s="13"/>
      <c r="B5" s="13"/>
      <c r="C5" s="44"/>
      <c r="D5" s="45"/>
      <c r="E5" s="46"/>
      <c r="F5" s="47"/>
      <c r="G5" s="20"/>
      <c r="H5" s="13"/>
      <c r="I5" s="13"/>
      <c r="J5" s="44"/>
      <c r="K5" s="45"/>
      <c r="L5" s="46"/>
      <c r="M5" s="47"/>
      <c r="N5" s="20"/>
    </row>
    <row r="6" spans="1:14" ht="18.75">
      <c r="A6" s="13"/>
      <c r="B6" s="13"/>
      <c r="C6" s="44"/>
      <c r="D6" s="45"/>
      <c r="E6" s="46"/>
      <c r="F6" s="47"/>
      <c r="G6" s="20"/>
      <c r="H6" s="13"/>
      <c r="I6" s="13"/>
      <c r="J6" s="44"/>
      <c r="K6" s="45"/>
      <c r="L6" s="46"/>
      <c r="M6" s="47"/>
      <c r="N6" s="20"/>
    </row>
    <row r="7" spans="1:14" ht="18.75">
      <c r="A7" s="13"/>
      <c r="B7" s="13"/>
      <c r="C7" s="44"/>
      <c r="D7" s="45"/>
      <c r="E7" s="46"/>
      <c r="F7" s="47"/>
      <c r="G7" s="20"/>
      <c r="H7" s="13"/>
      <c r="I7" s="13"/>
      <c r="J7" s="44"/>
      <c r="K7" s="45"/>
      <c r="L7" s="46"/>
      <c r="M7" s="47"/>
      <c r="N7" s="20"/>
    </row>
    <row r="8" spans="1:14" ht="18.75">
      <c r="A8" s="13"/>
      <c r="B8" s="13"/>
      <c r="C8" s="44"/>
      <c r="D8" s="45"/>
      <c r="E8" s="46"/>
      <c r="F8" s="47"/>
      <c r="G8" s="20"/>
      <c r="H8" s="13"/>
      <c r="I8" s="13"/>
      <c r="J8" s="44"/>
      <c r="K8" s="45"/>
      <c r="L8" s="46"/>
      <c r="M8" s="47"/>
      <c r="N8" s="20"/>
    </row>
    <row r="9" spans="1:14" ht="18.75">
      <c r="A9" s="13"/>
      <c r="B9" s="13"/>
      <c r="C9" s="44"/>
      <c r="D9" s="45"/>
      <c r="E9" s="46"/>
      <c r="F9" s="47"/>
      <c r="G9" s="20"/>
      <c r="H9" s="13"/>
      <c r="I9" s="13"/>
      <c r="J9" s="44"/>
      <c r="K9" s="45"/>
      <c r="L9" s="46"/>
      <c r="M9" s="47"/>
      <c r="N9" s="20"/>
    </row>
    <row r="10" spans="1:14" ht="18.75">
      <c r="A10" s="13"/>
      <c r="B10" s="13"/>
      <c r="C10" s="44"/>
      <c r="D10" s="45"/>
      <c r="E10" s="46"/>
      <c r="F10" s="47"/>
      <c r="G10" s="20"/>
      <c r="H10" s="13"/>
      <c r="I10" s="13"/>
      <c r="J10" s="44"/>
      <c r="K10" s="45"/>
      <c r="L10" s="46"/>
      <c r="M10" s="47"/>
      <c r="N10" s="20"/>
    </row>
    <row r="11" spans="1:14" ht="18.75">
      <c r="A11" s="13"/>
      <c r="B11" s="13"/>
      <c r="C11" s="44"/>
      <c r="D11" s="45"/>
      <c r="E11" s="46"/>
      <c r="F11" s="47"/>
      <c r="G11" s="20"/>
      <c r="H11" s="13"/>
      <c r="I11" s="13"/>
      <c r="J11" s="44"/>
      <c r="K11" s="45"/>
      <c r="L11" s="46"/>
      <c r="M11" s="47"/>
      <c r="N11" s="20"/>
    </row>
    <row r="12" spans="1:14" ht="18.75">
      <c r="A12" s="13"/>
      <c r="B12" s="13"/>
      <c r="C12" s="44"/>
      <c r="D12" s="45"/>
      <c r="E12" s="46"/>
      <c r="F12" s="47"/>
      <c r="G12" s="20"/>
      <c r="H12" s="13"/>
      <c r="I12" s="13"/>
      <c r="J12" s="44"/>
      <c r="K12" s="45"/>
      <c r="L12" s="46"/>
      <c r="M12" s="47"/>
      <c r="N12" s="20"/>
    </row>
    <row r="13" spans="1:14" ht="18.75">
      <c r="A13" s="13"/>
      <c r="B13" s="13"/>
      <c r="C13" s="44"/>
      <c r="D13" s="45"/>
      <c r="E13" s="46"/>
      <c r="F13" s="47"/>
      <c r="G13" s="20"/>
      <c r="H13" s="13"/>
      <c r="I13" s="13"/>
      <c r="J13" s="44"/>
      <c r="K13" s="45"/>
      <c r="L13" s="46"/>
      <c r="M13" s="47"/>
      <c r="N13" s="20"/>
    </row>
    <row r="14" spans="1:14" ht="18.75">
      <c r="A14" s="13"/>
      <c r="B14" s="13"/>
      <c r="C14" s="44"/>
      <c r="D14" s="45"/>
      <c r="E14" s="46"/>
      <c r="F14" s="47"/>
      <c r="G14" s="20"/>
      <c r="H14" s="13"/>
      <c r="I14" s="13"/>
      <c r="J14" s="44"/>
      <c r="K14" s="45"/>
      <c r="L14" s="46"/>
      <c r="M14" s="47"/>
      <c r="N14" s="20"/>
    </row>
    <row r="15" spans="1:14" ht="18.75">
      <c r="A15" s="13"/>
      <c r="B15" s="13"/>
      <c r="C15" s="44"/>
      <c r="D15" s="45"/>
      <c r="E15" s="46"/>
      <c r="F15" s="47"/>
      <c r="G15" s="20"/>
      <c r="H15" s="13"/>
      <c r="I15" s="13"/>
      <c r="J15" s="44"/>
      <c r="K15" s="45"/>
      <c r="L15" s="46"/>
      <c r="M15" s="47"/>
      <c r="N15" s="20"/>
    </row>
    <row r="16" spans="1:14" ht="18.75">
      <c r="A16" s="13"/>
      <c r="B16" s="13"/>
      <c r="C16" s="44"/>
      <c r="D16" s="45"/>
      <c r="E16" s="46"/>
      <c r="F16" s="47"/>
      <c r="G16" s="20"/>
      <c r="H16" s="13"/>
      <c r="I16" s="13"/>
      <c r="J16" s="44"/>
      <c r="K16" s="45"/>
      <c r="L16" s="46"/>
      <c r="M16" s="47"/>
      <c r="N16" s="20"/>
    </row>
    <row r="17" spans="1:14" ht="18.75">
      <c r="A17" s="13"/>
      <c r="B17" s="13"/>
      <c r="C17" s="44"/>
      <c r="D17" s="45"/>
      <c r="E17" s="46"/>
      <c r="F17" s="47"/>
      <c r="G17" s="20"/>
      <c r="H17" s="13"/>
      <c r="I17" s="13"/>
      <c r="J17" s="44"/>
      <c r="K17" s="45"/>
      <c r="L17" s="46"/>
      <c r="M17" s="47"/>
      <c r="N17" s="20"/>
    </row>
    <row r="18" spans="1:14" ht="18.75">
      <c r="A18" s="13"/>
      <c r="B18" s="13"/>
      <c r="C18" s="44"/>
      <c r="D18" s="45"/>
      <c r="E18" s="46"/>
      <c r="F18" s="47"/>
      <c r="G18" s="20"/>
      <c r="H18" s="13"/>
      <c r="I18" s="13"/>
      <c r="J18" s="44"/>
      <c r="K18" s="45"/>
      <c r="L18" s="46"/>
      <c r="M18" s="47"/>
      <c r="N18" s="20"/>
    </row>
    <row r="19" spans="1:14" ht="18.75">
      <c r="A19" s="13"/>
      <c r="B19" s="13"/>
      <c r="C19" s="44"/>
      <c r="D19" s="45"/>
      <c r="E19" s="46"/>
      <c r="F19" s="47"/>
      <c r="G19" s="20"/>
      <c r="H19" s="13"/>
      <c r="I19" s="13"/>
      <c r="J19" s="44"/>
      <c r="K19" s="45"/>
      <c r="L19" s="46"/>
      <c r="M19" s="47"/>
      <c r="N19" s="20"/>
    </row>
    <row r="20" spans="1:14" ht="20.25">
      <c r="A20" s="13"/>
      <c r="B20" s="24"/>
      <c r="C20" s="44"/>
      <c r="D20" s="45"/>
      <c r="E20" s="46"/>
      <c r="F20" s="48"/>
      <c r="G20" s="20"/>
      <c r="H20" s="13"/>
      <c r="I20" s="24"/>
      <c r="J20" s="44"/>
      <c r="K20" s="45"/>
      <c r="L20" s="46"/>
      <c r="M20" s="47"/>
      <c r="N20" s="20"/>
    </row>
    <row r="21" spans="1:1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Аркуш21"/>
  <dimension ref="A1"/>
  <sheetViews>
    <sheetView workbookViewId="0">
      <selection activeCell="N22" sqref="N22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2"/>
  <dimension ref="A1:J41"/>
  <sheetViews>
    <sheetView topLeftCell="A10" workbookViewId="0">
      <selection activeCell="M12" sqref="M12"/>
    </sheetView>
  </sheetViews>
  <sheetFormatPr defaultRowHeight="12.75"/>
  <cols>
    <col min="1" max="1" width="7.85546875" bestFit="1" customWidth="1"/>
    <col min="2" max="2" width="22.42578125" customWidth="1"/>
    <col min="3" max="3" width="4.85546875" customWidth="1"/>
    <col min="4" max="5" width="5.28515625" customWidth="1"/>
    <col min="6" max="7" width="5" customWidth="1"/>
    <col min="8" max="8" width="6.28515625" customWidth="1"/>
    <col min="9" max="9" width="27.85546875" customWidth="1"/>
    <col min="10" max="10" width="5.28515625" customWidth="1"/>
  </cols>
  <sheetData>
    <row r="1" spans="1:10" ht="15" customHeight="1">
      <c r="C1" s="50" t="s">
        <v>277</v>
      </c>
    </row>
    <row r="2" spans="1:10" ht="15" customHeight="1">
      <c r="B2" s="28"/>
      <c r="C2" s="57" t="s">
        <v>270</v>
      </c>
      <c r="J2" s="28"/>
    </row>
    <row r="3" spans="1:10" ht="15" customHeight="1">
      <c r="A3" s="28"/>
      <c r="B3" s="28"/>
      <c r="C3" s="28"/>
      <c r="J3" s="28"/>
    </row>
    <row r="4" spans="1:10" ht="15" customHeight="1">
      <c r="A4" s="28"/>
      <c r="B4" s="28"/>
      <c r="C4" s="18" t="s">
        <v>25</v>
      </c>
      <c r="I4" s="17" t="s">
        <v>137</v>
      </c>
      <c r="J4" s="28"/>
    </row>
    <row r="5" spans="1:10" ht="15" customHeight="1">
      <c r="A5" s="28"/>
      <c r="B5" s="28"/>
      <c r="C5" s="28"/>
      <c r="D5" s="28"/>
      <c r="E5" s="28"/>
      <c r="F5" s="28"/>
      <c r="G5" s="28"/>
      <c r="I5" s="28" t="s">
        <v>160</v>
      </c>
      <c r="J5" s="28"/>
    </row>
    <row r="6" spans="1:10" ht="15" customHeight="1">
      <c r="I6" s="28" t="s">
        <v>161</v>
      </c>
      <c r="J6" s="28"/>
    </row>
    <row r="7" spans="1:10" ht="15" customHeight="1"/>
    <row r="8" spans="1:10" ht="51.75" customHeight="1">
      <c r="A8" s="26" t="s">
        <v>134</v>
      </c>
      <c r="B8" s="12" t="s">
        <v>25</v>
      </c>
      <c r="C8" s="29" t="s">
        <v>191</v>
      </c>
      <c r="D8" s="29" t="s">
        <v>190</v>
      </c>
      <c r="E8" s="29" t="s">
        <v>192</v>
      </c>
      <c r="F8" s="29" t="s">
        <v>193</v>
      </c>
      <c r="G8" s="29" t="s">
        <v>194</v>
      </c>
      <c r="H8" s="30" t="s">
        <v>131</v>
      </c>
      <c r="I8" s="31" t="s">
        <v>135</v>
      </c>
      <c r="J8" s="27" t="s">
        <v>133</v>
      </c>
    </row>
    <row r="9" spans="1:10" ht="14.1" customHeight="1">
      <c r="A9" s="14">
        <v>6089</v>
      </c>
      <c r="B9" s="14" t="s">
        <v>88</v>
      </c>
      <c r="C9" s="14">
        <v>2</v>
      </c>
      <c r="D9" s="14">
        <v>1</v>
      </c>
      <c r="E9" s="14">
        <v>1</v>
      </c>
      <c r="F9" s="14">
        <v>5</v>
      </c>
      <c r="G9" s="14">
        <v>3</v>
      </c>
      <c r="H9" s="12">
        <f t="shared" ref="H9:H30" si="0">SUM(C9:G9)</f>
        <v>12</v>
      </c>
      <c r="I9" s="14" t="s">
        <v>268</v>
      </c>
      <c r="J9" s="14">
        <v>1</v>
      </c>
    </row>
    <row r="10" spans="1:10" ht="14.1" customHeight="1">
      <c r="A10" s="14">
        <v>6189</v>
      </c>
      <c r="B10" s="14" t="s">
        <v>202</v>
      </c>
      <c r="C10" s="14">
        <v>1</v>
      </c>
      <c r="D10" s="14">
        <v>4</v>
      </c>
      <c r="E10" s="14">
        <v>3</v>
      </c>
      <c r="F10" s="14">
        <v>4</v>
      </c>
      <c r="G10" s="14">
        <v>4</v>
      </c>
      <c r="H10" s="12">
        <f t="shared" si="0"/>
        <v>16</v>
      </c>
      <c r="I10" s="14" t="s">
        <v>87</v>
      </c>
      <c r="J10" s="14">
        <v>2</v>
      </c>
    </row>
    <row r="11" spans="1:10" ht="14.1" customHeight="1">
      <c r="A11" s="14">
        <v>6191</v>
      </c>
      <c r="B11" s="14" t="s">
        <v>85</v>
      </c>
      <c r="C11" s="14">
        <v>11</v>
      </c>
      <c r="D11" s="14">
        <v>3</v>
      </c>
      <c r="E11" s="14">
        <v>9</v>
      </c>
      <c r="F11" s="14">
        <v>4</v>
      </c>
      <c r="G11" s="14">
        <v>7</v>
      </c>
      <c r="H11" s="12">
        <f t="shared" si="0"/>
        <v>34</v>
      </c>
      <c r="I11" s="14" t="s">
        <v>86</v>
      </c>
      <c r="J11" s="14">
        <v>3</v>
      </c>
    </row>
    <row r="12" spans="1:10" ht="14.1" customHeight="1">
      <c r="A12" s="14">
        <v>6194</v>
      </c>
      <c r="B12" s="14" t="s">
        <v>269</v>
      </c>
      <c r="C12" s="14">
        <v>3</v>
      </c>
      <c r="D12" s="14">
        <v>4</v>
      </c>
      <c r="E12" s="14">
        <v>5</v>
      </c>
      <c r="F12" s="14">
        <v>18</v>
      </c>
      <c r="G12" s="14">
        <v>10</v>
      </c>
      <c r="H12" s="12">
        <f t="shared" si="0"/>
        <v>40</v>
      </c>
      <c r="I12" s="14" t="s">
        <v>84</v>
      </c>
      <c r="J12" s="14">
        <v>4</v>
      </c>
    </row>
    <row r="13" spans="1:10" ht="14.1" customHeight="1">
      <c r="A13" s="14">
        <v>6195</v>
      </c>
      <c r="B13" s="14" t="s">
        <v>79</v>
      </c>
      <c r="C13" s="14">
        <v>0</v>
      </c>
      <c r="D13" s="14">
        <v>0</v>
      </c>
      <c r="E13" s="14">
        <v>0</v>
      </c>
      <c r="F13" s="14">
        <v>14</v>
      </c>
      <c r="G13" s="14">
        <v>16</v>
      </c>
      <c r="H13" s="12">
        <f t="shared" si="0"/>
        <v>30</v>
      </c>
      <c r="I13" s="14" t="s">
        <v>80</v>
      </c>
      <c r="J13" s="14">
        <v>5</v>
      </c>
    </row>
    <row r="14" spans="1:10" ht="14.1" customHeight="1">
      <c r="A14" s="14">
        <v>6205</v>
      </c>
      <c r="B14" s="14" t="s">
        <v>81</v>
      </c>
      <c r="C14" s="14">
        <v>2</v>
      </c>
      <c r="D14" s="14">
        <v>8</v>
      </c>
      <c r="E14" s="14">
        <v>5</v>
      </c>
      <c r="F14" s="14">
        <v>15</v>
      </c>
      <c r="G14" s="14">
        <v>9</v>
      </c>
      <c r="H14" s="12">
        <f t="shared" si="0"/>
        <v>39</v>
      </c>
      <c r="I14" s="14" t="s">
        <v>207</v>
      </c>
      <c r="J14" s="14">
        <v>6</v>
      </c>
    </row>
    <row r="15" spans="1:10" ht="14.1" customHeight="1">
      <c r="A15" s="14">
        <v>6206</v>
      </c>
      <c r="B15" s="14" t="s">
        <v>208</v>
      </c>
      <c r="C15" s="14">
        <v>4</v>
      </c>
      <c r="D15" s="14">
        <v>3</v>
      </c>
      <c r="E15" s="14">
        <v>9</v>
      </c>
      <c r="F15" s="14">
        <v>7</v>
      </c>
      <c r="G15" s="14">
        <v>6</v>
      </c>
      <c r="H15" s="12">
        <f t="shared" si="0"/>
        <v>29</v>
      </c>
      <c r="I15" s="14" t="s">
        <v>209</v>
      </c>
      <c r="J15" s="14">
        <v>7</v>
      </c>
    </row>
    <row r="16" spans="1:10" ht="14.1" customHeight="1">
      <c r="A16" s="14">
        <v>6207</v>
      </c>
      <c r="B16" s="14" t="s">
        <v>82</v>
      </c>
      <c r="C16" s="14">
        <v>0</v>
      </c>
      <c r="D16" s="14">
        <v>6</v>
      </c>
      <c r="E16" s="14">
        <v>3</v>
      </c>
      <c r="F16" s="14">
        <v>7</v>
      </c>
      <c r="G16" s="14">
        <v>3</v>
      </c>
      <c r="H16" s="12">
        <f t="shared" si="0"/>
        <v>19</v>
      </c>
      <c r="I16" s="14" t="s">
        <v>83</v>
      </c>
      <c r="J16" s="14">
        <v>8</v>
      </c>
    </row>
    <row r="17" spans="1:10" ht="14.1" customHeight="1">
      <c r="A17" s="14">
        <v>6222</v>
      </c>
      <c r="B17" s="14" t="s">
        <v>77</v>
      </c>
      <c r="C17" s="14">
        <v>2</v>
      </c>
      <c r="D17" s="14">
        <v>4</v>
      </c>
      <c r="E17" s="14">
        <v>2</v>
      </c>
      <c r="F17" s="14">
        <v>5</v>
      </c>
      <c r="G17" s="14">
        <v>7</v>
      </c>
      <c r="H17" s="12">
        <f t="shared" si="0"/>
        <v>20</v>
      </c>
      <c r="I17" s="14" t="s">
        <v>78</v>
      </c>
      <c r="J17" s="14">
        <v>9</v>
      </c>
    </row>
    <row r="18" spans="1:10" ht="14.1" customHeight="1">
      <c r="A18" s="14">
        <v>6239</v>
      </c>
      <c r="B18" s="14" t="s">
        <v>205</v>
      </c>
      <c r="C18" s="14">
        <v>12</v>
      </c>
      <c r="D18" s="14">
        <v>12</v>
      </c>
      <c r="E18" s="14">
        <v>10</v>
      </c>
      <c r="F18" s="14">
        <v>11</v>
      </c>
      <c r="G18" s="14">
        <v>6</v>
      </c>
      <c r="H18" s="12">
        <f t="shared" si="0"/>
        <v>51</v>
      </c>
      <c r="I18" s="14" t="s">
        <v>206</v>
      </c>
      <c r="J18" s="14">
        <v>10</v>
      </c>
    </row>
    <row r="19" spans="1:10" ht="14.1" customHeight="1">
      <c r="A19" s="14">
        <v>6244</v>
      </c>
      <c r="B19" s="14" t="s">
        <v>76</v>
      </c>
      <c r="C19" s="14">
        <v>5</v>
      </c>
      <c r="D19" s="14">
        <v>8</v>
      </c>
      <c r="E19" s="14">
        <v>8</v>
      </c>
      <c r="F19" s="14">
        <v>5</v>
      </c>
      <c r="G19" s="14">
        <v>7</v>
      </c>
      <c r="H19" s="12">
        <f t="shared" si="0"/>
        <v>33</v>
      </c>
      <c r="I19" s="14" t="s">
        <v>204</v>
      </c>
      <c r="J19" s="14">
        <v>11</v>
      </c>
    </row>
    <row r="20" spans="1:10" ht="14.1" customHeight="1">
      <c r="A20" s="14">
        <v>6285</v>
      </c>
      <c r="B20" s="14" t="s">
        <v>129</v>
      </c>
      <c r="C20" s="14">
        <v>0</v>
      </c>
      <c r="D20" s="14">
        <v>0</v>
      </c>
      <c r="E20" s="14">
        <v>0</v>
      </c>
      <c r="F20" s="14">
        <v>11</v>
      </c>
      <c r="G20" s="14">
        <v>10</v>
      </c>
      <c r="H20" s="12">
        <f t="shared" si="0"/>
        <v>21</v>
      </c>
      <c r="I20" s="14" t="s">
        <v>126</v>
      </c>
      <c r="J20" s="14">
        <v>12</v>
      </c>
    </row>
    <row r="21" spans="1:10" ht="14.1" customHeight="1">
      <c r="A21" s="14">
        <v>6318</v>
      </c>
      <c r="B21" s="14" t="s">
        <v>75</v>
      </c>
      <c r="C21" s="14">
        <v>2</v>
      </c>
      <c r="D21" s="14">
        <v>5</v>
      </c>
      <c r="E21" s="14">
        <v>12</v>
      </c>
      <c r="F21" s="14">
        <v>6</v>
      </c>
      <c r="G21" s="14">
        <v>2</v>
      </c>
      <c r="H21" s="12">
        <f t="shared" si="0"/>
        <v>27</v>
      </c>
      <c r="I21" s="14" t="s">
        <v>198</v>
      </c>
      <c r="J21" s="14">
        <v>13</v>
      </c>
    </row>
    <row r="22" spans="1:10" ht="14.1" customHeight="1">
      <c r="A22" s="14">
        <v>6323</v>
      </c>
      <c r="B22" s="14" t="s">
        <v>74</v>
      </c>
      <c r="C22" s="14">
        <v>2</v>
      </c>
      <c r="D22" s="14">
        <v>4</v>
      </c>
      <c r="E22" s="14">
        <v>3</v>
      </c>
      <c r="F22" s="14">
        <v>3</v>
      </c>
      <c r="G22" s="14">
        <v>3</v>
      </c>
      <c r="H22" s="12">
        <f t="shared" si="0"/>
        <v>15</v>
      </c>
      <c r="I22" s="14" t="s">
        <v>199</v>
      </c>
      <c r="J22" s="14">
        <v>14</v>
      </c>
    </row>
    <row r="23" spans="1:10" ht="14.1" customHeight="1">
      <c r="A23" s="14">
        <v>6325</v>
      </c>
      <c r="B23" s="14" t="s">
        <v>210</v>
      </c>
      <c r="C23" s="14">
        <v>12</v>
      </c>
      <c r="D23" s="14">
        <v>2</v>
      </c>
      <c r="E23" s="14">
        <v>7</v>
      </c>
      <c r="F23" s="14">
        <v>3</v>
      </c>
      <c r="G23" s="14">
        <v>4</v>
      </c>
      <c r="H23" s="12">
        <f t="shared" si="0"/>
        <v>28</v>
      </c>
      <c r="I23" s="14" t="s">
        <v>211</v>
      </c>
      <c r="J23" s="14">
        <v>15</v>
      </c>
    </row>
    <row r="24" spans="1:10" ht="14.1" customHeight="1">
      <c r="A24" s="14">
        <v>6326</v>
      </c>
      <c r="B24" s="14" t="s">
        <v>72</v>
      </c>
      <c r="C24" s="14">
        <v>10</v>
      </c>
      <c r="D24" s="14">
        <v>5</v>
      </c>
      <c r="E24" s="14">
        <v>4</v>
      </c>
      <c r="F24" s="14">
        <v>17</v>
      </c>
      <c r="G24" s="14">
        <v>4</v>
      </c>
      <c r="H24" s="12">
        <f t="shared" si="0"/>
        <v>40</v>
      </c>
      <c r="I24" s="14" t="s">
        <v>73</v>
      </c>
      <c r="J24" s="14">
        <v>16</v>
      </c>
    </row>
    <row r="25" spans="1:10" ht="14.1" customHeight="1">
      <c r="A25" s="14">
        <v>6328</v>
      </c>
      <c r="B25" s="14" t="s">
        <v>127</v>
      </c>
      <c r="C25" s="14">
        <v>5</v>
      </c>
      <c r="D25" s="14">
        <v>6</v>
      </c>
      <c r="E25" s="14">
        <v>7</v>
      </c>
      <c r="F25" s="14">
        <v>7</v>
      </c>
      <c r="G25" s="14">
        <v>4</v>
      </c>
      <c r="H25" s="12">
        <f t="shared" si="0"/>
        <v>29</v>
      </c>
      <c r="I25" s="32" t="s">
        <v>200</v>
      </c>
      <c r="J25" s="14">
        <v>17</v>
      </c>
    </row>
    <row r="26" spans="1:10" ht="14.1" customHeight="1">
      <c r="A26" s="14">
        <v>6336</v>
      </c>
      <c r="B26" s="14" t="s">
        <v>128</v>
      </c>
      <c r="C26" s="14">
        <v>18</v>
      </c>
      <c r="D26" s="14">
        <v>10</v>
      </c>
      <c r="E26" s="14">
        <v>4</v>
      </c>
      <c r="F26" s="14">
        <v>23</v>
      </c>
      <c r="G26" s="14">
        <v>19</v>
      </c>
      <c r="H26" s="12">
        <f t="shared" si="0"/>
        <v>74</v>
      </c>
      <c r="I26" s="14" t="s">
        <v>132</v>
      </c>
      <c r="J26" s="14">
        <v>18</v>
      </c>
    </row>
    <row r="27" spans="1:10" ht="14.1" customHeight="1">
      <c r="A27" s="14">
        <v>6345</v>
      </c>
      <c r="B27" s="14" t="s">
        <v>70</v>
      </c>
      <c r="C27" s="14">
        <v>2</v>
      </c>
      <c r="D27" s="14">
        <v>7</v>
      </c>
      <c r="E27" s="14">
        <v>7</v>
      </c>
      <c r="F27" s="14">
        <v>3</v>
      </c>
      <c r="G27" s="14">
        <v>6</v>
      </c>
      <c r="H27" s="12">
        <f t="shared" si="0"/>
        <v>25</v>
      </c>
      <c r="I27" s="14" t="s">
        <v>71</v>
      </c>
      <c r="J27" s="14">
        <v>19</v>
      </c>
    </row>
    <row r="28" spans="1:10" ht="14.1" customHeight="1">
      <c r="A28" s="14">
        <v>6357</v>
      </c>
      <c r="B28" s="14" t="s">
        <v>69</v>
      </c>
      <c r="C28" s="14">
        <v>9</v>
      </c>
      <c r="D28" s="14">
        <v>11</v>
      </c>
      <c r="E28" s="14">
        <v>9</v>
      </c>
      <c r="F28" s="14">
        <v>9</v>
      </c>
      <c r="G28" s="14">
        <v>8</v>
      </c>
      <c r="H28" s="12">
        <f t="shared" si="0"/>
        <v>46</v>
      </c>
      <c r="I28" s="14" t="s">
        <v>201</v>
      </c>
      <c r="J28" s="14">
        <v>20</v>
      </c>
    </row>
    <row r="29" spans="1:10" ht="14.1" customHeight="1">
      <c r="A29" s="14">
        <v>6495</v>
      </c>
      <c r="B29" s="14" t="s">
        <v>67</v>
      </c>
      <c r="C29" s="14">
        <v>4</v>
      </c>
      <c r="D29" s="14">
        <v>7</v>
      </c>
      <c r="E29" s="14">
        <v>5</v>
      </c>
      <c r="F29" s="14">
        <v>3</v>
      </c>
      <c r="G29" s="14">
        <v>3</v>
      </c>
      <c r="H29" s="12">
        <f t="shared" si="0"/>
        <v>22</v>
      </c>
      <c r="I29" s="14" t="s">
        <v>68</v>
      </c>
      <c r="J29" s="14">
        <v>21</v>
      </c>
    </row>
    <row r="30" spans="1:10" ht="14.1" customHeight="1">
      <c r="A30" s="14">
        <v>6533</v>
      </c>
      <c r="B30" s="14" t="s">
        <v>66</v>
      </c>
      <c r="C30" s="14">
        <v>0</v>
      </c>
      <c r="D30" s="14">
        <v>2</v>
      </c>
      <c r="E30" s="14">
        <v>2</v>
      </c>
      <c r="F30" s="14">
        <v>0</v>
      </c>
      <c r="G30" s="14">
        <v>0</v>
      </c>
      <c r="H30" s="12">
        <f t="shared" si="0"/>
        <v>4</v>
      </c>
      <c r="I30" s="14" t="s">
        <v>203</v>
      </c>
      <c r="J30" s="14">
        <v>22</v>
      </c>
    </row>
    <row r="31" spans="1:10" ht="15.75">
      <c r="A31" s="15" t="s">
        <v>28</v>
      </c>
      <c r="B31" s="15" t="s">
        <v>271</v>
      </c>
      <c r="C31" s="15">
        <f t="shared" ref="C31:H31" si="1">SUM(C9:C30)</f>
        <v>106</v>
      </c>
      <c r="D31" s="15">
        <f t="shared" si="1"/>
        <v>112</v>
      </c>
      <c r="E31" s="15">
        <f t="shared" si="1"/>
        <v>115</v>
      </c>
      <c r="F31" s="15">
        <f t="shared" si="1"/>
        <v>180</v>
      </c>
      <c r="G31" s="15">
        <f t="shared" si="1"/>
        <v>141</v>
      </c>
      <c r="H31" s="15">
        <f t="shared" si="1"/>
        <v>654</v>
      </c>
      <c r="I31" s="25"/>
      <c r="J31" s="14"/>
    </row>
    <row r="32" spans="1:10">
      <c r="C32" s="7"/>
      <c r="D32" s="7"/>
      <c r="E32" s="7"/>
      <c r="F32" s="7"/>
      <c r="G32" s="7"/>
      <c r="H32" s="7"/>
      <c r="I32" s="8"/>
    </row>
    <row r="33" spans="1:9">
      <c r="B33" s="4"/>
      <c r="C33" s="4"/>
      <c r="D33" s="4"/>
      <c r="E33" s="4"/>
      <c r="F33" s="4"/>
      <c r="G33" s="4"/>
      <c r="H33" s="5"/>
      <c r="I33" s="4"/>
    </row>
    <row r="34" spans="1:9">
      <c r="B34" s="4"/>
      <c r="C34" s="4"/>
      <c r="D34" s="4"/>
      <c r="E34" s="4"/>
      <c r="F34" s="4"/>
      <c r="G34" s="4"/>
      <c r="H34" s="5"/>
      <c r="I34" s="4"/>
    </row>
    <row r="35" spans="1:9">
      <c r="B35" s="4"/>
      <c r="C35" s="4"/>
      <c r="D35" s="4"/>
      <c r="E35" s="4"/>
      <c r="F35" s="4"/>
      <c r="G35" s="4"/>
      <c r="H35" s="5"/>
      <c r="I35" s="4"/>
    </row>
    <row r="36" spans="1:9">
      <c r="B36" s="4"/>
      <c r="C36" s="4"/>
      <c r="D36" s="4"/>
      <c r="E36" s="4"/>
      <c r="F36" s="4"/>
      <c r="G36" s="4"/>
      <c r="H36" s="5"/>
      <c r="I36" s="4"/>
    </row>
    <row r="37" spans="1:9">
      <c r="C37" s="4"/>
      <c r="D37" s="4"/>
      <c r="E37" s="4"/>
      <c r="F37" s="4"/>
      <c r="G37" s="4"/>
      <c r="H37" s="5"/>
      <c r="I37" s="4"/>
    </row>
    <row r="38" spans="1:9" ht="18">
      <c r="A38" s="2"/>
      <c r="B38" s="6"/>
      <c r="C38" s="6"/>
      <c r="D38" s="6"/>
      <c r="E38" s="6"/>
      <c r="F38" s="6"/>
      <c r="G38" s="6"/>
      <c r="H38" s="6"/>
    </row>
    <row r="39" spans="1:9">
      <c r="G39" s="10"/>
      <c r="H39" s="3"/>
    </row>
    <row r="41" spans="1:9" ht="18">
      <c r="B41" s="6"/>
      <c r="C41" s="6"/>
      <c r="D41" s="6"/>
      <c r="E41" s="6"/>
      <c r="F41" s="6"/>
      <c r="G41" s="6"/>
      <c r="H41" s="6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3"/>
  <dimension ref="A1:J14"/>
  <sheetViews>
    <sheetView workbookViewId="0">
      <selection activeCell="D24" sqref="D24"/>
    </sheetView>
  </sheetViews>
  <sheetFormatPr defaultRowHeight="12.75"/>
  <cols>
    <col min="1" max="1" width="7.42578125" customWidth="1"/>
    <col min="2" max="2" width="23.85546875" customWidth="1"/>
    <col min="3" max="3" width="5" customWidth="1"/>
    <col min="4" max="4" width="5.42578125" customWidth="1"/>
    <col min="5" max="5" width="5.140625" customWidth="1"/>
    <col min="6" max="6" width="5" customWidth="1"/>
    <col min="7" max="7" width="4.85546875" customWidth="1"/>
    <col min="8" max="8" width="7.42578125" customWidth="1"/>
    <col min="9" max="9" width="26.7109375" customWidth="1"/>
    <col min="10" max="10" width="5.42578125" customWidth="1"/>
  </cols>
  <sheetData>
    <row r="1" spans="1:10" ht="15" customHeight="1">
      <c r="C1" s="50" t="s">
        <v>277</v>
      </c>
    </row>
    <row r="2" spans="1:10" ht="15" customHeight="1">
      <c r="B2" s="28"/>
      <c r="C2" s="57" t="s">
        <v>270</v>
      </c>
      <c r="E2" s="28"/>
      <c r="F2" s="28"/>
      <c r="G2" s="28"/>
      <c r="H2" s="28"/>
      <c r="J2" s="28"/>
    </row>
    <row r="3" spans="1:10" ht="15" customHeight="1">
      <c r="A3" s="28"/>
      <c r="B3" s="28"/>
      <c r="C3" s="28"/>
      <c r="E3" s="28"/>
      <c r="F3" s="28"/>
      <c r="G3" s="28"/>
      <c r="H3" s="28"/>
      <c r="J3" s="28"/>
    </row>
    <row r="4" spans="1:10" ht="15" customHeight="1">
      <c r="A4" s="28"/>
      <c r="B4" s="28"/>
      <c r="C4" s="18" t="s">
        <v>26</v>
      </c>
      <c r="E4" s="28"/>
      <c r="F4" s="28"/>
      <c r="G4" s="28"/>
      <c r="H4" s="28"/>
      <c r="I4" s="17" t="s">
        <v>138</v>
      </c>
      <c r="J4" s="28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 t="s">
        <v>156</v>
      </c>
      <c r="J5" s="28"/>
    </row>
    <row r="6" spans="1:10" ht="15" customHeight="1">
      <c r="I6" s="28" t="s">
        <v>162</v>
      </c>
    </row>
    <row r="7" spans="1:10" ht="15" customHeight="1"/>
    <row r="8" spans="1:10" ht="38.25" customHeight="1">
      <c r="A8" s="26" t="s">
        <v>134</v>
      </c>
      <c r="B8" s="12" t="s">
        <v>26</v>
      </c>
      <c r="C8" s="29" t="s">
        <v>191</v>
      </c>
      <c r="D8" s="29" t="s">
        <v>190</v>
      </c>
      <c r="E8" s="29" t="s">
        <v>192</v>
      </c>
      <c r="F8" s="29" t="s">
        <v>193</v>
      </c>
      <c r="G8" s="29" t="s">
        <v>194</v>
      </c>
      <c r="H8" s="30" t="s">
        <v>131</v>
      </c>
      <c r="I8" s="31" t="s">
        <v>135</v>
      </c>
      <c r="J8" s="27" t="s">
        <v>133</v>
      </c>
    </row>
    <row r="9" spans="1:10" ht="18">
      <c r="A9" s="15" t="s">
        <v>28</v>
      </c>
      <c r="B9" s="15" t="s">
        <v>272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21">
        <v>0</v>
      </c>
      <c r="I9" s="25">
        <v>0</v>
      </c>
      <c r="J9" s="14">
        <v>0</v>
      </c>
    </row>
    <row r="14" spans="1:10" ht="18">
      <c r="B14" s="6"/>
      <c r="C14" s="6"/>
      <c r="D14" s="6"/>
      <c r="E14" s="6"/>
      <c r="F14" s="6"/>
      <c r="G14" s="6"/>
      <c r="H14" s="6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Аркуш4"/>
  <dimension ref="A1:J22"/>
  <sheetViews>
    <sheetView workbookViewId="0">
      <selection activeCell="L9" sqref="L9"/>
    </sheetView>
  </sheetViews>
  <sheetFormatPr defaultRowHeight="12.75"/>
  <cols>
    <col min="1" max="1" width="7.85546875" bestFit="1" customWidth="1"/>
    <col min="2" max="2" width="21.140625" customWidth="1"/>
    <col min="3" max="4" width="5" customWidth="1"/>
    <col min="5" max="5" width="5.42578125" customWidth="1"/>
    <col min="6" max="6" width="5.140625" customWidth="1"/>
    <col min="7" max="7" width="5" customWidth="1"/>
    <col min="8" max="8" width="7.5703125" customWidth="1"/>
    <col min="9" max="9" width="29.7109375" customWidth="1"/>
    <col min="10" max="10" width="5.28515625" customWidth="1"/>
  </cols>
  <sheetData>
    <row r="1" spans="1:10" s="28" customFormat="1" ht="15" customHeight="1">
      <c r="C1" s="50" t="s">
        <v>277</v>
      </c>
    </row>
    <row r="2" spans="1:10" s="28" customFormat="1" ht="15" customHeight="1">
      <c r="C2" s="57" t="s">
        <v>270</v>
      </c>
    </row>
    <row r="3" spans="1:10" s="28" customFormat="1" ht="15" customHeight="1"/>
    <row r="4" spans="1:10" s="28" customFormat="1" ht="15" customHeight="1">
      <c r="C4" s="18" t="s">
        <v>5</v>
      </c>
      <c r="I4" s="17" t="s">
        <v>139</v>
      </c>
    </row>
    <row r="5" spans="1:10" s="28" customFormat="1" ht="15" customHeight="1">
      <c r="I5" s="28" t="s">
        <v>164</v>
      </c>
    </row>
    <row r="6" spans="1:10" s="28" customFormat="1" ht="15" customHeight="1">
      <c r="I6" s="28" t="s">
        <v>163</v>
      </c>
    </row>
    <row r="7" spans="1:10" s="28" customFormat="1" ht="15" customHeight="1"/>
    <row r="8" spans="1:10" s="28" customFormat="1" ht="39.75" customHeight="1">
      <c r="A8" s="26" t="s">
        <v>134</v>
      </c>
      <c r="B8" s="12" t="s">
        <v>5</v>
      </c>
      <c r="C8" s="29" t="s">
        <v>191</v>
      </c>
      <c r="D8" s="29" t="s">
        <v>190</v>
      </c>
      <c r="E8" s="29" t="s">
        <v>192</v>
      </c>
      <c r="F8" s="29" t="s">
        <v>193</v>
      </c>
      <c r="G8" s="29" t="s">
        <v>194</v>
      </c>
      <c r="H8" s="30" t="s">
        <v>131</v>
      </c>
      <c r="I8" s="31" t="s">
        <v>135</v>
      </c>
      <c r="J8" s="27" t="s">
        <v>133</v>
      </c>
    </row>
    <row r="9" spans="1:10" s="28" customFormat="1" ht="14.1" customHeight="1">
      <c r="A9" s="14">
        <v>6074</v>
      </c>
      <c r="B9" s="14" t="s">
        <v>113</v>
      </c>
      <c r="C9" s="14">
        <v>9</v>
      </c>
      <c r="D9" s="14">
        <v>4</v>
      </c>
      <c r="E9" s="14">
        <v>9</v>
      </c>
      <c r="F9" s="14">
        <v>0</v>
      </c>
      <c r="G9" s="14">
        <v>16</v>
      </c>
      <c r="H9" s="12">
        <f t="shared" ref="H9:H17" si="0">SUM(C9:G9)</f>
        <v>38</v>
      </c>
      <c r="I9" s="32" t="s">
        <v>114</v>
      </c>
      <c r="J9" s="14">
        <v>1</v>
      </c>
    </row>
    <row r="10" spans="1:10" s="28" customFormat="1" ht="14.1" customHeight="1">
      <c r="A10" s="14">
        <v>6088</v>
      </c>
      <c r="B10" s="14" t="s">
        <v>115</v>
      </c>
      <c r="C10" s="14">
        <v>0</v>
      </c>
      <c r="D10" s="14">
        <v>1</v>
      </c>
      <c r="E10" s="14">
        <v>1</v>
      </c>
      <c r="F10" s="14">
        <v>6</v>
      </c>
      <c r="G10" s="14">
        <v>8</v>
      </c>
      <c r="H10" s="12">
        <f t="shared" si="0"/>
        <v>16</v>
      </c>
      <c r="I10" s="32" t="s">
        <v>116</v>
      </c>
      <c r="J10" s="14">
        <v>2</v>
      </c>
    </row>
    <row r="11" spans="1:10" s="28" customFormat="1" ht="14.1" customHeight="1">
      <c r="A11" s="14">
        <v>6093</v>
      </c>
      <c r="B11" s="14" t="s">
        <v>239</v>
      </c>
      <c r="C11" s="14">
        <v>2</v>
      </c>
      <c r="D11" s="14">
        <v>1</v>
      </c>
      <c r="E11" s="14">
        <v>2</v>
      </c>
      <c r="F11" s="14">
        <v>1</v>
      </c>
      <c r="G11" s="14">
        <v>2</v>
      </c>
      <c r="H11" s="12">
        <f t="shared" si="0"/>
        <v>8</v>
      </c>
      <c r="I11" s="14" t="s">
        <v>240</v>
      </c>
      <c r="J11" s="14">
        <v>3</v>
      </c>
    </row>
    <row r="12" spans="1:10" s="28" customFormat="1" ht="14.1" customHeight="1">
      <c r="A12" s="14">
        <v>6100</v>
      </c>
      <c r="B12" s="14" t="s">
        <v>117</v>
      </c>
      <c r="C12" s="14">
        <v>2</v>
      </c>
      <c r="D12" s="14">
        <v>3</v>
      </c>
      <c r="E12" s="14">
        <v>4</v>
      </c>
      <c r="F12" s="14">
        <v>1</v>
      </c>
      <c r="G12" s="14">
        <v>3</v>
      </c>
      <c r="H12" s="12">
        <f t="shared" si="0"/>
        <v>13</v>
      </c>
      <c r="I12" s="32" t="s">
        <v>118</v>
      </c>
      <c r="J12" s="14">
        <v>4</v>
      </c>
    </row>
    <row r="13" spans="1:10" s="28" customFormat="1" ht="14.1" customHeight="1">
      <c r="A13" s="14">
        <v>6109</v>
      </c>
      <c r="B13" s="14" t="s">
        <v>119</v>
      </c>
      <c r="C13" s="14">
        <v>4</v>
      </c>
      <c r="D13" s="14">
        <v>14</v>
      </c>
      <c r="E13" s="14">
        <v>12</v>
      </c>
      <c r="F13" s="14">
        <v>8</v>
      </c>
      <c r="G13" s="14">
        <v>0</v>
      </c>
      <c r="H13" s="12">
        <f t="shared" si="0"/>
        <v>38</v>
      </c>
      <c r="I13" s="32" t="s">
        <v>120</v>
      </c>
      <c r="J13" s="14">
        <v>5</v>
      </c>
    </row>
    <row r="14" spans="1:10" s="28" customFormat="1" ht="14.1" customHeight="1">
      <c r="A14" s="14">
        <v>6130</v>
      </c>
      <c r="B14" s="14" t="s">
        <v>121</v>
      </c>
      <c r="C14" s="14">
        <v>3</v>
      </c>
      <c r="D14" s="14">
        <v>0</v>
      </c>
      <c r="E14" s="14">
        <v>2</v>
      </c>
      <c r="F14" s="14">
        <v>3</v>
      </c>
      <c r="G14" s="14">
        <v>0</v>
      </c>
      <c r="H14" s="12">
        <f t="shared" si="0"/>
        <v>8</v>
      </c>
      <c r="I14" s="32" t="s">
        <v>122</v>
      </c>
      <c r="J14" s="14">
        <v>6</v>
      </c>
    </row>
    <row r="15" spans="1:10" s="28" customFormat="1" ht="14.1" customHeight="1">
      <c r="A15" s="14">
        <v>6179</v>
      </c>
      <c r="B15" s="14" t="s">
        <v>235</v>
      </c>
      <c r="C15" s="14">
        <v>4</v>
      </c>
      <c r="D15" s="14">
        <v>3</v>
      </c>
      <c r="E15" s="14">
        <v>0</v>
      </c>
      <c r="F15" s="14">
        <v>3</v>
      </c>
      <c r="G15" s="14">
        <v>3</v>
      </c>
      <c r="H15" s="12">
        <f t="shared" si="0"/>
        <v>13</v>
      </c>
      <c r="I15" s="14" t="s">
        <v>236</v>
      </c>
      <c r="J15" s="14">
        <v>7</v>
      </c>
    </row>
    <row r="16" spans="1:10" s="28" customFormat="1" ht="14.1" customHeight="1">
      <c r="A16" s="14">
        <v>6384</v>
      </c>
      <c r="B16" s="14" t="s">
        <v>123</v>
      </c>
      <c r="C16" s="14">
        <v>5</v>
      </c>
      <c r="D16" s="14">
        <v>3</v>
      </c>
      <c r="E16" s="14">
        <v>6</v>
      </c>
      <c r="F16" s="14">
        <v>5</v>
      </c>
      <c r="G16" s="14">
        <v>12</v>
      </c>
      <c r="H16" s="12">
        <f t="shared" si="0"/>
        <v>31</v>
      </c>
      <c r="I16" s="32" t="s">
        <v>124</v>
      </c>
      <c r="J16" s="14">
        <v>8</v>
      </c>
    </row>
    <row r="17" spans="1:10" s="28" customFormat="1" ht="14.1" customHeight="1">
      <c r="A17" s="14">
        <v>6458</v>
      </c>
      <c r="B17" s="14" t="s">
        <v>237</v>
      </c>
      <c r="C17" s="14">
        <v>7</v>
      </c>
      <c r="D17" s="14">
        <v>17</v>
      </c>
      <c r="E17" s="14">
        <v>11</v>
      </c>
      <c r="F17" s="14">
        <v>10</v>
      </c>
      <c r="G17" s="14">
        <v>1</v>
      </c>
      <c r="H17" s="12">
        <f t="shared" si="0"/>
        <v>46</v>
      </c>
      <c r="I17" s="14" t="s">
        <v>238</v>
      </c>
      <c r="J17" s="14">
        <v>9</v>
      </c>
    </row>
    <row r="18" spans="1:10" ht="18">
      <c r="A18" s="15" t="s">
        <v>28</v>
      </c>
      <c r="B18" s="15" t="s">
        <v>151</v>
      </c>
      <c r="C18" s="15">
        <f t="shared" ref="C18:H18" si="1">SUM(C9:C17)</f>
        <v>36</v>
      </c>
      <c r="D18" s="15">
        <f t="shared" si="1"/>
        <v>46</v>
      </c>
      <c r="E18" s="15">
        <f t="shared" si="1"/>
        <v>47</v>
      </c>
      <c r="F18" s="15">
        <f t="shared" si="1"/>
        <v>37</v>
      </c>
      <c r="G18" s="15">
        <f t="shared" si="1"/>
        <v>45</v>
      </c>
      <c r="H18" s="21">
        <f t="shared" si="1"/>
        <v>211</v>
      </c>
      <c r="I18" s="25"/>
      <c r="J18" s="14"/>
    </row>
    <row r="19" spans="1:10">
      <c r="C19" s="5"/>
      <c r="D19" s="5"/>
      <c r="E19" s="5"/>
      <c r="F19" s="5"/>
      <c r="G19" s="5"/>
      <c r="H19" s="4"/>
      <c r="I19" s="5"/>
    </row>
    <row r="20" spans="1:10">
      <c r="B20" s="4"/>
      <c r="C20" s="4"/>
      <c r="D20" s="4"/>
      <c r="E20" s="4"/>
      <c r="F20" s="4"/>
      <c r="G20" s="4"/>
      <c r="H20" s="4"/>
      <c r="I20" s="4"/>
    </row>
    <row r="21" spans="1:10" ht="15.75">
      <c r="A21" s="2"/>
      <c r="B21" s="11"/>
      <c r="C21" s="11"/>
      <c r="D21" s="11"/>
      <c r="E21" s="11"/>
      <c r="F21" s="11"/>
      <c r="G21" s="11"/>
      <c r="H21" s="11"/>
    </row>
    <row r="22" spans="1:10">
      <c r="B22" s="5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Аркуш5"/>
  <dimension ref="A1:J20"/>
  <sheetViews>
    <sheetView workbookViewId="0">
      <selection activeCell="K11" sqref="K11"/>
    </sheetView>
  </sheetViews>
  <sheetFormatPr defaultRowHeight="12.75"/>
  <cols>
    <col min="1" max="1" width="8" bestFit="1" customWidth="1"/>
    <col min="2" max="2" width="21.85546875" customWidth="1"/>
    <col min="3" max="3" width="4.85546875" customWidth="1"/>
    <col min="4" max="5" width="5.28515625" customWidth="1"/>
    <col min="6" max="6" width="5.5703125" customWidth="1"/>
    <col min="7" max="7" width="5" customWidth="1"/>
    <col min="8" max="8" width="7.5703125" customWidth="1"/>
    <col min="9" max="9" width="29" customWidth="1"/>
    <col min="10" max="10" width="5.42578125" customWidth="1"/>
  </cols>
  <sheetData>
    <row r="1" spans="1:10" ht="15" customHeight="1">
      <c r="A1" s="28"/>
      <c r="B1" s="28"/>
      <c r="C1" s="50" t="s">
        <v>277</v>
      </c>
      <c r="D1" s="28"/>
      <c r="E1" s="28"/>
      <c r="F1" s="28"/>
      <c r="G1" s="28"/>
      <c r="H1" s="28"/>
      <c r="I1" s="28"/>
      <c r="J1" s="28"/>
    </row>
    <row r="2" spans="1:10" ht="15" customHeight="1">
      <c r="B2" s="28"/>
      <c r="C2" s="57" t="s">
        <v>270</v>
      </c>
      <c r="E2" s="28"/>
      <c r="F2" s="28"/>
      <c r="G2" s="28"/>
      <c r="H2" s="28"/>
      <c r="I2" s="28"/>
      <c r="J2" s="28"/>
    </row>
    <row r="3" spans="1:10" ht="15" customHeight="1">
      <c r="A3" s="28"/>
      <c r="B3" s="28"/>
      <c r="C3" s="28"/>
      <c r="E3" s="28"/>
      <c r="F3" s="28"/>
      <c r="G3" s="28"/>
      <c r="H3" s="28"/>
      <c r="I3" s="28"/>
      <c r="J3" s="28"/>
    </row>
    <row r="4" spans="1:10" ht="15" customHeight="1">
      <c r="A4" s="28"/>
      <c r="B4" s="28"/>
      <c r="C4" s="18" t="s">
        <v>6</v>
      </c>
      <c r="E4" s="28"/>
      <c r="F4" s="28"/>
      <c r="G4" s="28"/>
      <c r="H4" s="28"/>
      <c r="I4" s="17" t="s">
        <v>140</v>
      </c>
      <c r="J4" s="28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 t="s">
        <v>164</v>
      </c>
      <c r="J5" s="28"/>
    </row>
    <row r="6" spans="1:10" ht="15" customHeight="1">
      <c r="I6" s="28" t="s">
        <v>165</v>
      </c>
    </row>
    <row r="7" spans="1:10" ht="15" customHeight="1"/>
    <row r="8" spans="1:10" ht="39.75" customHeight="1">
      <c r="A8" s="26" t="s">
        <v>134</v>
      </c>
      <c r="B8" s="12" t="s">
        <v>6</v>
      </c>
      <c r="C8" s="29" t="s">
        <v>191</v>
      </c>
      <c r="D8" s="29" t="s">
        <v>190</v>
      </c>
      <c r="E8" s="29" t="s">
        <v>192</v>
      </c>
      <c r="F8" s="29" t="s">
        <v>193</v>
      </c>
      <c r="G8" s="29" t="s">
        <v>194</v>
      </c>
      <c r="H8" s="30" t="s">
        <v>131</v>
      </c>
      <c r="I8" s="31" t="s">
        <v>135</v>
      </c>
      <c r="J8" s="27" t="s">
        <v>133</v>
      </c>
    </row>
    <row r="9" spans="1:10" ht="12.95" customHeight="1">
      <c r="A9" s="14">
        <v>6291</v>
      </c>
      <c r="B9" s="14" t="s">
        <v>48</v>
      </c>
      <c r="C9" s="14">
        <v>15</v>
      </c>
      <c r="D9" s="14">
        <v>11</v>
      </c>
      <c r="E9" s="14">
        <v>15</v>
      </c>
      <c r="F9" s="14">
        <v>16</v>
      </c>
      <c r="G9" s="14">
        <v>13</v>
      </c>
      <c r="H9" s="12">
        <f t="shared" ref="H9:H17" si="0">SUM(C9:G9)</f>
        <v>70</v>
      </c>
      <c r="I9" s="14" t="s">
        <v>49</v>
      </c>
      <c r="J9" s="14">
        <v>1</v>
      </c>
    </row>
    <row r="10" spans="1:10" ht="12.95" customHeight="1">
      <c r="A10" s="14">
        <v>6330</v>
      </c>
      <c r="B10" s="14" t="s">
        <v>46</v>
      </c>
      <c r="C10" s="14">
        <v>15</v>
      </c>
      <c r="D10" s="14">
        <v>7</v>
      </c>
      <c r="E10" s="14">
        <v>5</v>
      </c>
      <c r="F10" s="14">
        <v>21</v>
      </c>
      <c r="G10" s="14">
        <v>9</v>
      </c>
      <c r="H10" s="12">
        <f t="shared" si="0"/>
        <v>57</v>
      </c>
      <c r="I10" s="14" t="s">
        <v>47</v>
      </c>
      <c r="J10" s="14">
        <v>2</v>
      </c>
    </row>
    <row r="11" spans="1:10" ht="12.95" customHeight="1">
      <c r="A11" s="14">
        <v>6368</v>
      </c>
      <c r="B11" s="32" t="s">
        <v>45</v>
      </c>
      <c r="C11" s="32">
        <v>8</v>
      </c>
      <c r="D11" s="32">
        <v>12</v>
      </c>
      <c r="E11" s="32">
        <v>5</v>
      </c>
      <c r="F11" s="32">
        <v>12</v>
      </c>
      <c r="G11" s="32">
        <v>8</v>
      </c>
      <c r="H11" s="12">
        <f t="shared" si="0"/>
        <v>45</v>
      </c>
      <c r="I11" s="32" t="s">
        <v>222</v>
      </c>
      <c r="J11" s="14">
        <v>3</v>
      </c>
    </row>
    <row r="12" spans="1:10" ht="12.95" customHeight="1">
      <c r="A12" s="14">
        <v>6414</v>
      </c>
      <c r="B12" s="14" t="s">
        <v>223</v>
      </c>
      <c r="C12" s="14">
        <v>10</v>
      </c>
      <c r="D12" s="14">
        <v>6</v>
      </c>
      <c r="E12" s="14">
        <v>5</v>
      </c>
      <c r="F12" s="14">
        <v>8</v>
      </c>
      <c r="G12" s="14">
        <v>8</v>
      </c>
      <c r="H12" s="12">
        <f t="shared" si="0"/>
        <v>37</v>
      </c>
      <c r="I12" s="14" t="s">
        <v>224</v>
      </c>
      <c r="J12" s="14">
        <v>4</v>
      </c>
    </row>
    <row r="13" spans="1:10" ht="12.95" customHeight="1">
      <c r="A13" s="14">
        <v>6515</v>
      </c>
      <c r="B13" s="14" t="s">
        <v>50</v>
      </c>
      <c r="C13" s="14">
        <v>12</v>
      </c>
      <c r="D13" s="14">
        <v>9</v>
      </c>
      <c r="E13" s="14">
        <v>9</v>
      </c>
      <c r="F13" s="14">
        <v>4</v>
      </c>
      <c r="G13" s="14">
        <v>4</v>
      </c>
      <c r="H13" s="12">
        <f t="shared" si="0"/>
        <v>38</v>
      </c>
      <c r="I13" s="14" t="s">
        <v>130</v>
      </c>
      <c r="J13" s="14">
        <v>5</v>
      </c>
    </row>
    <row r="14" spans="1:10" ht="12.95" customHeight="1">
      <c r="A14" s="14">
        <v>6520</v>
      </c>
      <c r="B14" s="14" t="s">
        <v>43</v>
      </c>
      <c r="C14" s="14">
        <v>4</v>
      </c>
      <c r="D14" s="14">
        <v>4</v>
      </c>
      <c r="E14" s="14">
        <v>2</v>
      </c>
      <c r="F14" s="14">
        <v>6</v>
      </c>
      <c r="G14" s="14">
        <v>4</v>
      </c>
      <c r="H14" s="12">
        <f t="shared" si="0"/>
        <v>20</v>
      </c>
      <c r="I14" s="14" t="s">
        <v>44</v>
      </c>
      <c r="J14" s="14">
        <v>6</v>
      </c>
    </row>
    <row r="15" spans="1:10" ht="12.95" customHeight="1">
      <c r="A15" s="14">
        <v>6537</v>
      </c>
      <c r="B15" s="14" t="s">
        <v>229</v>
      </c>
      <c r="C15" s="14">
        <v>0</v>
      </c>
      <c r="D15" s="14">
        <v>3</v>
      </c>
      <c r="E15" s="14">
        <v>3</v>
      </c>
      <c r="F15" s="14">
        <v>5</v>
      </c>
      <c r="G15" s="14">
        <v>8</v>
      </c>
      <c r="H15" s="12">
        <f t="shared" si="0"/>
        <v>19</v>
      </c>
      <c r="I15" s="14" t="s">
        <v>230</v>
      </c>
      <c r="J15" s="14">
        <v>7</v>
      </c>
    </row>
    <row r="16" spans="1:10" ht="12.95" customHeight="1">
      <c r="A16" s="14">
        <v>6542</v>
      </c>
      <c r="B16" s="14" t="s">
        <v>225</v>
      </c>
      <c r="C16" s="14">
        <v>0</v>
      </c>
      <c r="D16" s="14">
        <v>4</v>
      </c>
      <c r="E16" s="14">
        <v>2</v>
      </c>
      <c r="F16" s="14">
        <v>10</v>
      </c>
      <c r="G16" s="14">
        <v>4</v>
      </c>
      <c r="H16" s="12">
        <f t="shared" si="0"/>
        <v>20</v>
      </c>
      <c r="I16" s="14" t="s">
        <v>226</v>
      </c>
      <c r="J16" s="14">
        <v>8</v>
      </c>
    </row>
    <row r="17" spans="1:10" ht="12.95" customHeight="1">
      <c r="A17" s="14">
        <v>6543</v>
      </c>
      <c r="B17" s="14" t="s">
        <v>227</v>
      </c>
      <c r="C17" s="14">
        <v>2</v>
      </c>
      <c r="D17" s="14">
        <v>4</v>
      </c>
      <c r="E17" s="14">
        <v>5</v>
      </c>
      <c r="F17" s="14">
        <v>0</v>
      </c>
      <c r="G17" s="14">
        <v>0</v>
      </c>
      <c r="H17" s="12">
        <f t="shared" si="0"/>
        <v>11</v>
      </c>
      <c r="I17" s="14" t="s">
        <v>228</v>
      </c>
      <c r="J17" s="14">
        <v>9</v>
      </c>
    </row>
    <row r="18" spans="1:10" ht="18">
      <c r="A18" s="15" t="s">
        <v>28</v>
      </c>
      <c r="B18" s="15" t="s">
        <v>151</v>
      </c>
      <c r="C18" s="15">
        <f t="shared" ref="C18:H18" si="1">SUM(C9:C17)</f>
        <v>66</v>
      </c>
      <c r="D18" s="15">
        <f t="shared" si="1"/>
        <v>60</v>
      </c>
      <c r="E18" s="15">
        <f t="shared" si="1"/>
        <v>51</v>
      </c>
      <c r="F18" s="15">
        <f t="shared" si="1"/>
        <v>82</v>
      </c>
      <c r="G18" s="15">
        <f t="shared" si="1"/>
        <v>58</v>
      </c>
      <c r="H18" s="21">
        <f t="shared" si="1"/>
        <v>317</v>
      </c>
      <c r="I18" s="25"/>
      <c r="J18" s="14"/>
    </row>
    <row r="20" spans="1:10">
      <c r="B20" s="3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Аркуш6"/>
  <dimension ref="A1:J9"/>
  <sheetViews>
    <sheetView workbookViewId="0">
      <selection activeCell="I23" sqref="I23"/>
    </sheetView>
  </sheetViews>
  <sheetFormatPr defaultRowHeight="12.75"/>
  <cols>
    <col min="1" max="1" width="7.85546875" bestFit="1" customWidth="1"/>
    <col min="2" max="2" width="19.85546875" customWidth="1"/>
    <col min="3" max="3" width="4.140625" customWidth="1"/>
    <col min="4" max="4" width="5" customWidth="1"/>
    <col min="5" max="5" width="5.5703125" customWidth="1"/>
    <col min="6" max="6" width="5.140625" customWidth="1"/>
    <col min="7" max="7" width="4.85546875" customWidth="1"/>
    <col min="8" max="8" width="6.7109375" customWidth="1"/>
    <col min="9" max="9" width="29" customWidth="1"/>
    <col min="10" max="10" width="5.42578125" customWidth="1"/>
  </cols>
  <sheetData>
    <row r="1" spans="1:10" ht="15" customHeight="1">
      <c r="A1" s="28"/>
      <c r="B1" s="28"/>
      <c r="C1" s="50" t="s">
        <v>277</v>
      </c>
      <c r="D1" s="28"/>
      <c r="E1" s="28"/>
      <c r="F1" s="28"/>
      <c r="G1" s="28"/>
      <c r="H1" s="28"/>
      <c r="I1" s="28"/>
      <c r="J1" s="28"/>
    </row>
    <row r="2" spans="1:10" ht="15" customHeight="1">
      <c r="B2" s="28"/>
      <c r="C2" s="57" t="s">
        <v>270</v>
      </c>
      <c r="E2" s="28"/>
      <c r="F2" s="28"/>
      <c r="G2" s="28"/>
      <c r="H2" s="28"/>
      <c r="I2" s="28"/>
      <c r="J2" s="28"/>
    </row>
    <row r="3" spans="1:10" ht="15" customHeight="1">
      <c r="A3" s="28"/>
      <c r="B3" s="28"/>
      <c r="C3" s="28"/>
      <c r="E3" s="28"/>
      <c r="F3" s="28"/>
      <c r="G3" s="28"/>
      <c r="H3" s="28"/>
      <c r="I3" s="28"/>
      <c r="J3" s="28"/>
    </row>
    <row r="4" spans="1:10" ht="15" customHeight="1">
      <c r="A4" s="28"/>
      <c r="B4" s="28"/>
      <c r="C4" s="18" t="s">
        <v>7</v>
      </c>
      <c r="E4" s="28"/>
      <c r="F4" s="28"/>
      <c r="G4" s="28"/>
      <c r="H4" s="28"/>
      <c r="I4" s="17" t="s">
        <v>141</v>
      </c>
      <c r="J4" s="28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 t="s">
        <v>166</v>
      </c>
      <c r="J5" s="28"/>
    </row>
    <row r="6" spans="1:10" ht="15" customHeight="1">
      <c r="I6" s="28" t="s">
        <v>167</v>
      </c>
    </row>
    <row r="7" spans="1:10" ht="15" customHeight="1"/>
    <row r="8" spans="1:10" ht="40.5" customHeight="1">
      <c r="A8" s="26" t="s">
        <v>134</v>
      </c>
      <c r="B8" s="12" t="s">
        <v>7</v>
      </c>
      <c r="C8" s="29" t="s">
        <v>0</v>
      </c>
      <c r="D8" s="29" t="s">
        <v>1</v>
      </c>
      <c r="E8" s="29" t="s">
        <v>2</v>
      </c>
      <c r="F8" s="29" t="s">
        <v>3</v>
      </c>
      <c r="G8" s="29" t="s">
        <v>4</v>
      </c>
      <c r="H8" s="30" t="s">
        <v>131</v>
      </c>
      <c r="I8" s="31" t="s">
        <v>135</v>
      </c>
      <c r="J8" s="27" t="s">
        <v>133</v>
      </c>
    </row>
    <row r="9" spans="1:10" ht="18">
      <c r="A9" s="15" t="s">
        <v>28</v>
      </c>
      <c r="B9" s="15" t="s">
        <v>272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3">
        <v>0</v>
      </c>
      <c r="I9" s="25">
        <v>0</v>
      </c>
      <c r="J9" s="14">
        <v>0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Аркуш7"/>
  <dimension ref="A1:J32"/>
  <sheetViews>
    <sheetView workbookViewId="0">
      <selection activeCell="L8" sqref="L8"/>
    </sheetView>
  </sheetViews>
  <sheetFormatPr defaultRowHeight="12.75"/>
  <cols>
    <col min="1" max="1" width="7.85546875" bestFit="1" customWidth="1"/>
    <col min="2" max="2" width="25.7109375" customWidth="1"/>
    <col min="3" max="3" width="3.85546875" customWidth="1"/>
    <col min="4" max="4" width="4.5703125" customWidth="1"/>
    <col min="5" max="5" width="5.42578125" customWidth="1"/>
    <col min="6" max="6" width="5.140625" customWidth="1"/>
    <col min="7" max="7" width="4.7109375" customWidth="1"/>
    <col min="8" max="8" width="6.5703125" customWidth="1"/>
    <col min="9" max="9" width="27.28515625" customWidth="1"/>
    <col min="10" max="10" width="5.28515625" customWidth="1"/>
  </cols>
  <sheetData>
    <row r="1" spans="1:10" ht="15" customHeight="1">
      <c r="A1" s="28"/>
      <c r="B1" s="28"/>
      <c r="C1" s="50" t="s">
        <v>277</v>
      </c>
      <c r="D1" s="28"/>
      <c r="E1" s="28"/>
      <c r="F1" s="28"/>
      <c r="G1" s="28"/>
      <c r="H1" s="28"/>
      <c r="I1" s="28"/>
      <c r="J1" s="28"/>
    </row>
    <row r="2" spans="1:10" ht="15" customHeight="1">
      <c r="B2" s="28"/>
      <c r="C2" s="57" t="s">
        <v>270</v>
      </c>
      <c r="E2" s="28"/>
      <c r="F2" s="28"/>
      <c r="G2" s="28"/>
      <c r="H2" s="28"/>
      <c r="I2" s="28"/>
      <c r="J2" s="28"/>
    </row>
    <row r="3" spans="1:10" ht="15" customHeight="1">
      <c r="A3" s="28"/>
      <c r="B3" s="28"/>
      <c r="C3" s="28"/>
      <c r="E3" s="28"/>
      <c r="F3" s="28"/>
      <c r="G3" s="28"/>
      <c r="H3" s="28"/>
      <c r="I3" s="28"/>
      <c r="J3" s="28"/>
    </row>
    <row r="4" spans="1:10" ht="15" customHeight="1">
      <c r="A4" s="28"/>
      <c r="B4" s="28"/>
      <c r="C4" s="18" t="s">
        <v>8</v>
      </c>
      <c r="E4" s="28"/>
      <c r="F4" s="28"/>
      <c r="G4" s="28"/>
      <c r="H4" s="28"/>
      <c r="I4" s="17" t="s">
        <v>147</v>
      </c>
      <c r="J4" s="28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 t="s">
        <v>168</v>
      </c>
      <c r="J5" s="28"/>
    </row>
    <row r="6" spans="1:10" ht="15" customHeight="1">
      <c r="I6" s="28" t="s">
        <v>169</v>
      </c>
    </row>
    <row r="7" spans="1:10" ht="15" customHeight="1"/>
    <row r="8" spans="1:10" ht="52.5" customHeight="1">
      <c r="A8" s="26" t="s">
        <v>134</v>
      </c>
      <c r="B8" s="12" t="s">
        <v>8</v>
      </c>
      <c r="C8" s="29" t="s">
        <v>191</v>
      </c>
      <c r="D8" s="29" t="s">
        <v>190</v>
      </c>
      <c r="E8" s="29" t="s">
        <v>192</v>
      </c>
      <c r="F8" s="29" t="s">
        <v>193</v>
      </c>
      <c r="G8" s="29" t="s">
        <v>194</v>
      </c>
      <c r="H8" s="30" t="s">
        <v>131</v>
      </c>
      <c r="I8" s="31" t="s">
        <v>135</v>
      </c>
      <c r="J8" s="27" t="s">
        <v>133</v>
      </c>
    </row>
    <row r="9" spans="1:10" ht="14.1" customHeight="1">
      <c r="A9" s="14">
        <v>6038</v>
      </c>
      <c r="B9" s="14" t="s">
        <v>63</v>
      </c>
      <c r="C9" s="14">
        <v>13</v>
      </c>
      <c r="D9" s="14">
        <v>17</v>
      </c>
      <c r="E9" s="14">
        <v>8</v>
      </c>
      <c r="F9" s="14">
        <v>6</v>
      </c>
      <c r="G9" s="14">
        <v>14</v>
      </c>
      <c r="H9" s="12">
        <f t="shared" ref="H9:H23" si="0">SUM(C9:G9)</f>
        <v>58</v>
      </c>
      <c r="I9" s="14" t="s">
        <v>64</v>
      </c>
      <c r="J9" s="14">
        <v>1</v>
      </c>
    </row>
    <row r="10" spans="1:10" ht="14.1" customHeight="1">
      <c r="A10" s="14">
        <v>6087</v>
      </c>
      <c r="B10" s="14" t="s">
        <v>60</v>
      </c>
      <c r="C10" s="14">
        <v>0</v>
      </c>
      <c r="D10" s="14">
        <v>3</v>
      </c>
      <c r="E10" s="14">
        <v>2</v>
      </c>
      <c r="F10" s="14">
        <v>1</v>
      </c>
      <c r="G10" s="14">
        <v>5</v>
      </c>
      <c r="H10" s="12">
        <f t="shared" si="0"/>
        <v>11</v>
      </c>
      <c r="I10" s="14" t="s">
        <v>62</v>
      </c>
      <c r="J10" s="14">
        <v>2</v>
      </c>
    </row>
    <row r="11" spans="1:10" ht="14.1" customHeight="1">
      <c r="A11" s="14">
        <v>6090</v>
      </c>
      <c r="B11" s="14" t="s">
        <v>61</v>
      </c>
      <c r="C11" s="14">
        <v>0</v>
      </c>
      <c r="D11" s="14">
        <v>0</v>
      </c>
      <c r="E11" s="14">
        <v>9</v>
      </c>
      <c r="F11" s="14">
        <v>13</v>
      </c>
      <c r="G11" s="14">
        <v>6</v>
      </c>
      <c r="H11" s="12">
        <f t="shared" si="0"/>
        <v>28</v>
      </c>
      <c r="I11" s="14" t="s">
        <v>245</v>
      </c>
      <c r="J11" s="14">
        <v>3</v>
      </c>
    </row>
    <row r="12" spans="1:10" ht="14.1" customHeight="1">
      <c r="A12" s="14">
        <v>6094</v>
      </c>
      <c r="B12" s="14" t="s">
        <v>184</v>
      </c>
      <c r="C12" s="14">
        <v>9</v>
      </c>
      <c r="D12" s="14">
        <v>4</v>
      </c>
      <c r="E12" s="14">
        <v>6</v>
      </c>
      <c r="F12" s="14">
        <v>3</v>
      </c>
      <c r="G12" s="14">
        <v>1</v>
      </c>
      <c r="H12" s="12">
        <f t="shared" si="0"/>
        <v>23</v>
      </c>
      <c r="I12" s="14" t="s">
        <v>246</v>
      </c>
      <c r="J12" s="14">
        <v>4</v>
      </c>
    </row>
    <row r="13" spans="1:10" ht="14.1" customHeight="1">
      <c r="A13" s="14">
        <v>6110</v>
      </c>
      <c r="B13" s="14" t="s">
        <v>59</v>
      </c>
      <c r="C13" s="14">
        <v>4</v>
      </c>
      <c r="D13" s="14">
        <v>4</v>
      </c>
      <c r="E13" s="14">
        <v>10</v>
      </c>
      <c r="F13" s="14">
        <v>2</v>
      </c>
      <c r="G13" s="14">
        <v>2</v>
      </c>
      <c r="H13" s="12">
        <f t="shared" si="0"/>
        <v>22</v>
      </c>
      <c r="I13" s="14" t="s">
        <v>247</v>
      </c>
      <c r="J13" s="14">
        <v>5</v>
      </c>
    </row>
    <row r="14" spans="1:10" ht="14.1" customHeight="1">
      <c r="A14" s="14">
        <v>6118</v>
      </c>
      <c r="B14" s="14" t="s">
        <v>248</v>
      </c>
      <c r="C14" s="14">
        <v>2</v>
      </c>
      <c r="D14" s="14">
        <v>1</v>
      </c>
      <c r="E14" s="14">
        <v>4</v>
      </c>
      <c r="F14" s="14">
        <v>3</v>
      </c>
      <c r="G14" s="14">
        <v>3</v>
      </c>
      <c r="H14" s="12">
        <f t="shared" si="0"/>
        <v>13</v>
      </c>
      <c r="I14" s="14" t="s">
        <v>249</v>
      </c>
      <c r="J14" s="14">
        <v>6</v>
      </c>
    </row>
    <row r="15" spans="1:10" ht="14.1" customHeight="1">
      <c r="A15" s="14">
        <v>6387</v>
      </c>
      <c r="B15" s="14" t="s">
        <v>250</v>
      </c>
      <c r="C15" s="14">
        <v>0</v>
      </c>
      <c r="D15" s="14">
        <v>4</v>
      </c>
      <c r="E15" s="14">
        <v>5</v>
      </c>
      <c r="F15" s="14">
        <v>1</v>
      </c>
      <c r="G15" s="14">
        <v>0</v>
      </c>
      <c r="H15" s="12">
        <f t="shared" si="0"/>
        <v>10</v>
      </c>
      <c r="I15" s="14" t="s">
        <v>251</v>
      </c>
      <c r="J15" s="14">
        <v>7</v>
      </c>
    </row>
    <row r="16" spans="1:10" ht="14.1" customHeight="1">
      <c r="A16" s="14">
        <v>6389</v>
      </c>
      <c r="B16" s="14" t="s">
        <v>252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2">
        <f t="shared" si="0"/>
        <v>5</v>
      </c>
      <c r="I16" s="14" t="s">
        <v>253</v>
      </c>
      <c r="J16" s="14">
        <v>8</v>
      </c>
    </row>
    <row r="17" spans="1:10" ht="14.1" customHeight="1">
      <c r="A17" s="14">
        <v>6392</v>
      </c>
      <c r="B17" s="14" t="s">
        <v>58</v>
      </c>
      <c r="C17" s="14">
        <v>6</v>
      </c>
      <c r="D17" s="14">
        <v>4</v>
      </c>
      <c r="E17" s="14">
        <v>5</v>
      </c>
      <c r="F17" s="14">
        <v>2</v>
      </c>
      <c r="G17" s="14">
        <v>3</v>
      </c>
      <c r="H17" s="12">
        <f t="shared" si="0"/>
        <v>20</v>
      </c>
      <c r="I17" s="14" t="s">
        <v>254</v>
      </c>
      <c r="J17" s="14">
        <v>9</v>
      </c>
    </row>
    <row r="18" spans="1:10" ht="14.1" customHeight="1">
      <c r="A18" s="14">
        <v>6398</v>
      </c>
      <c r="B18" s="14" t="s">
        <v>65</v>
      </c>
      <c r="C18" s="14">
        <v>5</v>
      </c>
      <c r="D18" s="14">
        <v>3</v>
      </c>
      <c r="E18" s="14">
        <v>3</v>
      </c>
      <c r="F18" s="14">
        <v>1</v>
      </c>
      <c r="G18" s="14">
        <v>0</v>
      </c>
      <c r="H18" s="12">
        <f t="shared" si="0"/>
        <v>12</v>
      </c>
      <c r="I18" s="14" t="s">
        <v>255</v>
      </c>
      <c r="J18" s="14">
        <v>10</v>
      </c>
    </row>
    <row r="19" spans="1:10" ht="14.1" customHeight="1">
      <c r="A19" s="14">
        <v>6415</v>
      </c>
      <c r="B19" s="14" t="s">
        <v>56</v>
      </c>
      <c r="C19" s="14">
        <v>1</v>
      </c>
      <c r="D19" s="14">
        <v>1</v>
      </c>
      <c r="E19" s="14">
        <v>1</v>
      </c>
      <c r="F19" s="14">
        <v>1</v>
      </c>
      <c r="G19" s="14">
        <v>0</v>
      </c>
      <c r="H19" s="12">
        <f t="shared" si="0"/>
        <v>4</v>
      </c>
      <c r="I19" s="14" t="s">
        <v>57</v>
      </c>
      <c r="J19" s="14">
        <v>11</v>
      </c>
    </row>
    <row r="20" spans="1:10" ht="14.1" customHeight="1">
      <c r="A20" s="14">
        <v>6448</v>
      </c>
      <c r="B20" s="14" t="s">
        <v>256</v>
      </c>
      <c r="C20" s="14">
        <v>3</v>
      </c>
      <c r="D20" s="14">
        <v>3</v>
      </c>
      <c r="E20" s="14">
        <v>1</v>
      </c>
      <c r="F20" s="14">
        <v>2</v>
      </c>
      <c r="G20" s="14">
        <v>1</v>
      </c>
      <c r="H20" s="12">
        <f t="shared" si="0"/>
        <v>10</v>
      </c>
      <c r="I20" s="14" t="s">
        <v>257</v>
      </c>
      <c r="J20" s="14">
        <v>12</v>
      </c>
    </row>
    <row r="21" spans="1:10" ht="14.1" customHeight="1">
      <c r="A21" s="14">
        <v>6457</v>
      </c>
      <c r="B21" s="14" t="s">
        <v>170</v>
      </c>
      <c r="C21" s="14">
        <v>1</v>
      </c>
      <c r="D21" s="14">
        <v>2</v>
      </c>
      <c r="E21" s="14">
        <v>2</v>
      </c>
      <c r="F21" s="14">
        <v>5</v>
      </c>
      <c r="G21" s="14">
        <v>2</v>
      </c>
      <c r="H21" s="12">
        <f t="shared" si="0"/>
        <v>12</v>
      </c>
      <c r="I21" s="14" t="s">
        <v>55</v>
      </c>
      <c r="J21" s="14">
        <v>13</v>
      </c>
    </row>
    <row r="22" spans="1:10" ht="14.1" customHeight="1">
      <c r="A22" s="14">
        <v>6516</v>
      </c>
      <c r="B22" s="14" t="s">
        <v>54</v>
      </c>
      <c r="C22" s="14">
        <v>4</v>
      </c>
      <c r="D22" s="14">
        <v>3</v>
      </c>
      <c r="E22" s="14">
        <v>1</v>
      </c>
      <c r="F22" s="14">
        <v>6</v>
      </c>
      <c r="G22" s="14">
        <v>7</v>
      </c>
      <c r="H22" s="12">
        <f t="shared" si="0"/>
        <v>21</v>
      </c>
      <c r="I22" s="14" t="s">
        <v>183</v>
      </c>
      <c r="J22" s="14">
        <v>14</v>
      </c>
    </row>
    <row r="23" spans="1:10" ht="14.1" customHeight="1">
      <c r="A23" s="14">
        <v>6523</v>
      </c>
      <c r="B23" s="14" t="s">
        <v>185</v>
      </c>
      <c r="C23" s="14">
        <v>4</v>
      </c>
      <c r="D23" s="14">
        <v>1</v>
      </c>
      <c r="E23" s="14">
        <v>1</v>
      </c>
      <c r="F23" s="14">
        <v>1</v>
      </c>
      <c r="G23" s="14">
        <v>3</v>
      </c>
      <c r="H23" s="12">
        <f t="shared" si="0"/>
        <v>10</v>
      </c>
      <c r="I23" s="14" t="s">
        <v>53</v>
      </c>
      <c r="J23" s="14">
        <v>15</v>
      </c>
    </row>
    <row r="24" spans="1:10" ht="18">
      <c r="A24" s="15" t="s">
        <v>28</v>
      </c>
      <c r="B24" s="15" t="s">
        <v>258</v>
      </c>
      <c r="C24" s="15">
        <f t="shared" ref="C24:H24" si="1">SUM(C9:C23)</f>
        <v>53</v>
      </c>
      <c r="D24" s="15">
        <f t="shared" si="1"/>
        <v>51</v>
      </c>
      <c r="E24" s="15">
        <f t="shared" si="1"/>
        <v>59</v>
      </c>
      <c r="F24" s="15">
        <f t="shared" si="1"/>
        <v>48</v>
      </c>
      <c r="G24" s="15">
        <f t="shared" si="1"/>
        <v>48</v>
      </c>
      <c r="H24" s="21">
        <f t="shared" si="1"/>
        <v>259</v>
      </c>
      <c r="I24" s="25"/>
      <c r="J24" s="14"/>
    </row>
    <row r="26" spans="1:10">
      <c r="A26" s="9"/>
      <c r="B26" s="9"/>
      <c r="C26" s="9"/>
      <c r="D26" s="9"/>
      <c r="E26" s="9"/>
      <c r="F26" s="9"/>
      <c r="G26" s="9"/>
      <c r="H26" s="9"/>
      <c r="I26" s="9"/>
    </row>
    <row r="27" spans="1:10">
      <c r="C27" s="4"/>
      <c r="D27" s="4"/>
      <c r="E27" s="4"/>
      <c r="F27" s="4"/>
      <c r="G27" s="4"/>
      <c r="H27" s="4"/>
      <c r="I27" s="4"/>
    </row>
    <row r="28" spans="1:10">
      <c r="B28" s="4"/>
      <c r="C28" s="4"/>
      <c r="D28" s="4"/>
      <c r="E28" s="4"/>
      <c r="F28" s="4"/>
      <c r="G28" s="4"/>
      <c r="H28" s="4"/>
      <c r="I28" s="4"/>
    </row>
    <row r="29" spans="1:10" ht="18">
      <c r="A29" s="2"/>
      <c r="B29" s="6"/>
      <c r="C29" s="6"/>
      <c r="D29" s="6"/>
      <c r="E29" s="6"/>
      <c r="F29" s="6"/>
      <c r="G29" s="6"/>
      <c r="H29" s="6"/>
      <c r="I29" s="4"/>
    </row>
    <row r="30" spans="1:10">
      <c r="B30" s="4"/>
      <c r="C30" s="4"/>
      <c r="D30" s="4"/>
      <c r="E30" s="4"/>
      <c r="F30" s="4"/>
      <c r="G30" s="4"/>
      <c r="H30" s="4"/>
      <c r="I30" s="4"/>
    </row>
    <row r="31" spans="1:10">
      <c r="B31" s="4"/>
      <c r="C31" s="4"/>
      <c r="D31" s="4"/>
      <c r="E31" s="4"/>
      <c r="F31" s="4"/>
      <c r="G31" s="4"/>
      <c r="H31" s="4"/>
      <c r="I31" s="4"/>
    </row>
    <row r="32" spans="1:10">
      <c r="B32" s="4"/>
      <c r="C32" s="4"/>
      <c r="D32" s="4"/>
      <c r="E32" s="4"/>
      <c r="F32" s="4"/>
      <c r="G32" s="4"/>
      <c r="H32" s="4"/>
      <c r="I32" s="4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Аркуш8"/>
  <dimension ref="A1:J23"/>
  <sheetViews>
    <sheetView workbookViewId="0">
      <selection activeCell="K7" sqref="K7"/>
    </sheetView>
  </sheetViews>
  <sheetFormatPr defaultRowHeight="12.75"/>
  <cols>
    <col min="1" max="1" width="7.85546875" bestFit="1" customWidth="1"/>
    <col min="2" max="2" width="26" customWidth="1"/>
    <col min="3" max="3" width="3.7109375" customWidth="1"/>
    <col min="4" max="4" width="5" customWidth="1"/>
    <col min="5" max="7" width="5.28515625" customWidth="1"/>
    <col min="8" max="8" width="6.5703125" customWidth="1"/>
    <col min="9" max="9" width="26.5703125" customWidth="1"/>
    <col min="10" max="10" width="5.140625" customWidth="1"/>
  </cols>
  <sheetData>
    <row r="1" spans="1:10" ht="15" customHeight="1">
      <c r="A1" s="28"/>
      <c r="B1" s="28"/>
      <c r="C1" s="50" t="s">
        <v>277</v>
      </c>
      <c r="D1" s="28"/>
      <c r="E1" s="28"/>
      <c r="F1" s="28"/>
      <c r="G1" s="28"/>
      <c r="H1" s="28"/>
      <c r="I1" s="28"/>
      <c r="J1" s="28"/>
    </row>
    <row r="2" spans="1:10" ht="15" customHeight="1">
      <c r="B2" s="28"/>
      <c r="C2" s="57" t="s">
        <v>270</v>
      </c>
      <c r="E2" s="28"/>
      <c r="F2" s="28"/>
      <c r="G2" s="28"/>
      <c r="H2" s="28"/>
      <c r="I2" s="28"/>
      <c r="J2" s="28"/>
    </row>
    <row r="3" spans="1:10" ht="15" customHeight="1">
      <c r="A3" s="28"/>
      <c r="B3" s="28"/>
      <c r="C3" s="28"/>
      <c r="E3" s="28"/>
      <c r="F3" s="28"/>
      <c r="G3" s="28"/>
      <c r="H3" s="28"/>
      <c r="I3" s="28"/>
      <c r="J3" s="28"/>
    </row>
    <row r="4" spans="1:10" ht="15" customHeight="1">
      <c r="A4" s="28"/>
      <c r="B4" s="28"/>
      <c r="C4" s="18" t="s">
        <v>9</v>
      </c>
      <c r="E4" s="28"/>
      <c r="F4" s="28"/>
      <c r="G4" s="28"/>
      <c r="H4" s="28"/>
      <c r="I4" s="17" t="s">
        <v>149</v>
      </c>
      <c r="J4" s="28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 t="s">
        <v>171</v>
      </c>
      <c r="J5" s="28"/>
    </row>
    <row r="6" spans="1:10" ht="15" customHeight="1">
      <c r="I6" s="28" t="s">
        <v>172</v>
      </c>
    </row>
    <row r="7" spans="1:10" ht="15" customHeight="1"/>
    <row r="8" spans="1:10" ht="41.25" customHeight="1">
      <c r="A8" s="26" t="s">
        <v>134</v>
      </c>
      <c r="B8" s="12" t="s">
        <v>9</v>
      </c>
      <c r="C8" s="29" t="s">
        <v>191</v>
      </c>
      <c r="D8" s="29" t="s">
        <v>190</v>
      </c>
      <c r="E8" s="29" t="s">
        <v>192</v>
      </c>
      <c r="F8" s="29" t="s">
        <v>193</v>
      </c>
      <c r="G8" s="29" t="s">
        <v>194</v>
      </c>
      <c r="H8" s="30" t="s">
        <v>131</v>
      </c>
      <c r="I8" s="31" t="s">
        <v>135</v>
      </c>
      <c r="J8" s="27" t="s">
        <v>133</v>
      </c>
    </row>
    <row r="9" spans="1:10" ht="18">
      <c r="A9" s="15" t="s">
        <v>28</v>
      </c>
      <c r="B9" s="15" t="s">
        <v>272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21">
        <v>0</v>
      </c>
      <c r="I9" s="25">
        <v>0</v>
      </c>
      <c r="J9" s="14">
        <v>0</v>
      </c>
    </row>
    <row r="10" spans="1:10">
      <c r="C10" s="5"/>
      <c r="D10" s="5"/>
      <c r="E10" s="5"/>
      <c r="F10" s="5"/>
      <c r="G10" s="5"/>
      <c r="H10" s="4"/>
      <c r="I10" s="5"/>
    </row>
    <row r="11" spans="1:10">
      <c r="B11" s="5"/>
      <c r="C11" s="5"/>
      <c r="D11" s="5"/>
      <c r="E11" s="5"/>
      <c r="F11" s="5"/>
      <c r="G11" s="5"/>
      <c r="H11" s="4"/>
      <c r="I11" s="5"/>
    </row>
    <row r="12" spans="1:10">
      <c r="B12" s="5"/>
      <c r="C12" s="5"/>
      <c r="D12" s="5"/>
      <c r="E12" s="5"/>
      <c r="F12" s="5"/>
      <c r="G12" s="5"/>
      <c r="H12" s="4"/>
      <c r="I12" s="5"/>
    </row>
    <row r="13" spans="1:10">
      <c r="B13" s="5"/>
      <c r="C13" s="5"/>
      <c r="D13" s="5"/>
      <c r="E13" s="5"/>
      <c r="F13" s="5"/>
      <c r="G13" s="5"/>
      <c r="H13" s="4"/>
      <c r="I13" s="5"/>
    </row>
    <row r="14" spans="1:10">
      <c r="B14" s="5"/>
      <c r="C14" s="5"/>
      <c r="D14" s="5"/>
      <c r="E14" s="5"/>
      <c r="F14" s="5"/>
      <c r="G14" s="5"/>
      <c r="H14" s="4"/>
      <c r="I14" s="5"/>
    </row>
    <row r="15" spans="1:10">
      <c r="C15" s="4"/>
      <c r="D15" s="4"/>
      <c r="E15" s="4"/>
      <c r="F15" s="4"/>
      <c r="G15" s="4"/>
      <c r="H15" s="4"/>
      <c r="I15" s="4"/>
    </row>
    <row r="16" spans="1:10" ht="18">
      <c r="A16" s="2"/>
      <c r="B16" s="6"/>
      <c r="C16" s="6"/>
      <c r="D16" s="6"/>
      <c r="E16" s="6"/>
      <c r="F16" s="6"/>
      <c r="G16" s="6"/>
      <c r="H16" s="6"/>
      <c r="I16" s="4"/>
    </row>
    <row r="17" spans="2:9">
      <c r="B17" s="5"/>
      <c r="C17" s="4"/>
      <c r="D17" s="4"/>
      <c r="E17" s="4"/>
      <c r="F17" s="4"/>
      <c r="G17" s="4"/>
      <c r="H17" s="4"/>
      <c r="I17" s="4"/>
    </row>
    <row r="18" spans="2:9">
      <c r="I18" s="4"/>
    </row>
    <row r="19" spans="2:9">
      <c r="B19" s="4"/>
      <c r="C19" s="4"/>
      <c r="D19" s="4"/>
      <c r="E19" s="4"/>
      <c r="F19" s="4"/>
      <c r="G19" s="4"/>
      <c r="H19" s="4"/>
      <c r="I19" s="4"/>
    </row>
    <row r="20" spans="2:9">
      <c r="B20" s="4"/>
      <c r="C20" s="4"/>
      <c r="D20" s="4"/>
      <c r="E20" s="4"/>
      <c r="F20" s="4"/>
      <c r="G20" s="4"/>
      <c r="H20" s="4"/>
      <c r="I20" s="4"/>
    </row>
    <row r="21" spans="2:9">
      <c r="B21" s="4"/>
      <c r="C21" s="4"/>
      <c r="D21" s="4"/>
      <c r="E21" s="4"/>
      <c r="F21" s="4"/>
      <c r="G21" s="4"/>
      <c r="H21" s="4"/>
      <c r="I21" s="4"/>
    </row>
    <row r="22" spans="2:9">
      <c r="B22" s="4"/>
      <c r="C22" s="4"/>
      <c r="D22" s="4"/>
      <c r="E22" s="4"/>
      <c r="F22" s="4"/>
      <c r="G22" s="4"/>
      <c r="H22" s="4"/>
      <c r="I22" s="4"/>
    </row>
    <row r="23" spans="2:9">
      <c r="B23" s="4"/>
      <c r="C23" s="4"/>
      <c r="D23" s="4"/>
      <c r="E23" s="4"/>
      <c r="F23" s="4"/>
      <c r="G23" s="4"/>
      <c r="H23" s="4"/>
      <c r="I23" s="4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Аркуш9"/>
  <dimension ref="A1:K17"/>
  <sheetViews>
    <sheetView workbookViewId="0">
      <selection activeCell="M13" sqref="M13"/>
    </sheetView>
  </sheetViews>
  <sheetFormatPr defaultRowHeight="12.75"/>
  <cols>
    <col min="1" max="1" width="7.85546875" bestFit="1" customWidth="1"/>
    <col min="2" max="2" width="23.42578125" customWidth="1"/>
    <col min="3" max="3" width="4.85546875" customWidth="1"/>
    <col min="4" max="5" width="5" customWidth="1"/>
    <col min="6" max="6" width="5.140625" customWidth="1"/>
    <col min="7" max="7" width="5" customWidth="1"/>
    <col min="8" max="8" width="7.28515625" customWidth="1"/>
    <col min="9" max="9" width="28" customWidth="1"/>
    <col min="10" max="10" width="5.28515625" customWidth="1"/>
  </cols>
  <sheetData>
    <row r="1" spans="1:11" ht="15" customHeight="1">
      <c r="A1" s="28"/>
      <c r="B1" s="28"/>
      <c r="C1" s="50" t="s">
        <v>277</v>
      </c>
      <c r="D1" s="28"/>
      <c r="E1" s="28"/>
      <c r="F1" s="28"/>
      <c r="G1" s="28"/>
      <c r="H1" s="28"/>
      <c r="I1" s="28"/>
      <c r="J1" s="28"/>
      <c r="K1" s="28"/>
    </row>
    <row r="2" spans="1:11" ht="15" customHeight="1">
      <c r="B2" s="28"/>
      <c r="C2" s="57" t="s">
        <v>270</v>
      </c>
      <c r="E2" s="28"/>
      <c r="F2" s="28"/>
      <c r="G2" s="28"/>
      <c r="H2" s="28"/>
      <c r="I2" s="28"/>
      <c r="J2" s="28"/>
      <c r="K2" s="28"/>
    </row>
    <row r="3" spans="1:11" ht="15" customHeight="1">
      <c r="A3" s="28"/>
      <c r="B3" s="28"/>
      <c r="C3" s="28"/>
      <c r="E3" s="28"/>
      <c r="F3" s="28"/>
      <c r="G3" s="28"/>
      <c r="H3" s="28"/>
      <c r="I3" s="28"/>
      <c r="J3" s="28"/>
      <c r="K3" s="28"/>
    </row>
    <row r="4" spans="1:11" ht="15" customHeight="1">
      <c r="A4" s="28"/>
      <c r="B4" s="28"/>
      <c r="C4" s="18" t="s">
        <v>10</v>
      </c>
      <c r="E4" s="28"/>
      <c r="F4" s="28"/>
      <c r="G4" s="28"/>
      <c r="H4" s="28"/>
      <c r="I4" s="17" t="s">
        <v>144</v>
      </c>
      <c r="J4" s="28"/>
      <c r="K4" s="28"/>
    </row>
    <row r="5" spans="1:11" ht="15" customHeight="1">
      <c r="A5" s="28"/>
      <c r="B5" s="28"/>
      <c r="C5" s="28"/>
      <c r="D5" s="28"/>
      <c r="E5" s="28"/>
      <c r="F5" s="28"/>
      <c r="G5" s="28"/>
      <c r="H5" s="28"/>
      <c r="I5" s="28" t="s">
        <v>173</v>
      </c>
      <c r="J5" s="28"/>
      <c r="K5" s="28"/>
    </row>
    <row r="6" spans="1:11" ht="15" customHeight="1">
      <c r="I6" s="28" t="s">
        <v>174</v>
      </c>
      <c r="K6" s="28"/>
    </row>
    <row r="7" spans="1:11" ht="15" customHeight="1">
      <c r="K7" s="28"/>
    </row>
    <row r="8" spans="1:11" ht="37.5" customHeight="1">
      <c r="A8" s="26" t="s">
        <v>134</v>
      </c>
      <c r="B8" s="12" t="s">
        <v>10</v>
      </c>
      <c r="C8" s="29" t="s">
        <v>191</v>
      </c>
      <c r="D8" s="29" t="s">
        <v>190</v>
      </c>
      <c r="E8" s="29" t="s">
        <v>192</v>
      </c>
      <c r="F8" s="29" t="s">
        <v>193</v>
      </c>
      <c r="G8" s="29" t="s">
        <v>194</v>
      </c>
      <c r="H8" s="30" t="s">
        <v>131</v>
      </c>
      <c r="I8" s="31" t="s">
        <v>135</v>
      </c>
      <c r="J8" s="27" t="s">
        <v>133</v>
      </c>
      <c r="K8" s="28"/>
    </row>
    <row r="9" spans="1:11" ht="14.1" customHeight="1">
      <c r="A9" s="14">
        <v>6014</v>
      </c>
      <c r="B9" s="14" t="s">
        <v>41</v>
      </c>
      <c r="C9" s="14">
        <v>19</v>
      </c>
      <c r="D9" s="14">
        <v>10</v>
      </c>
      <c r="E9" s="14">
        <v>17</v>
      </c>
      <c r="F9" s="14">
        <v>7</v>
      </c>
      <c r="G9" s="14">
        <v>8</v>
      </c>
      <c r="H9" s="12">
        <f>SUM(C9:G9)</f>
        <v>61</v>
      </c>
      <c r="I9" s="14" t="s">
        <v>231</v>
      </c>
      <c r="J9" s="14">
        <v>1</v>
      </c>
      <c r="K9" s="28"/>
    </row>
    <row r="10" spans="1:11" ht="14.1" customHeight="1">
      <c r="A10" s="14">
        <v>6062</v>
      </c>
      <c r="B10" s="14" t="s">
        <v>11</v>
      </c>
      <c r="C10" s="14">
        <v>0</v>
      </c>
      <c r="D10" s="14">
        <v>0</v>
      </c>
      <c r="E10" s="14">
        <v>0</v>
      </c>
      <c r="F10" s="14">
        <v>3</v>
      </c>
      <c r="G10" s="14">
        <v>1</v>
      </c>
      <c r="H10" s="12">
        <f>SUM(C10:G10)</f>
        <v>4</v>
      </c>
      <c r="I10" s="14" t="s">
        <v>232</v>
      </c>
      <c r="J10" s="14">
        <v>2</v>
      </c>
      <c r="K10" s="28"/>
    </row>
    <row r="11" spans="1:11" ht="18">
      <c r="A11" s="15" t="s">
        <v>28</v>
      </c>
      <c r="B11" s="15" t="s">
        <v>152</v>
      </c>
      <c r="C11" s="22">
        <f t="shared" ref="C11:H11" si="0">SUM(C9:C10)</f>
        <v>19</v>
      </c>
      <c r="D11" s="22">
        <f t="shared" si="0"/>
        <v>10</v>
      </c>
      <c r="E11" s="22">
        <f t="shared" si="0"/>
        <v>17</v>
      </c>
      <c r="F11" s="22">
        <f t="shared" si="0"/>
        <v>10</v>
      </c>
      <c r="G11" s="22">
        <f t="shared" si="0"/>
        <v>9</v>
      </c>
      <c r="H11" s="23">
        <f t="shared" si="0"/>
        <v>65</v>
      </c>
      <c r="I11" s="25"/>
      <c r="J11" s="14"/>
    </row>
    <row r="12" spans="1:11">
      <c r="A12" s="9"/>
      <c r="C12" s="9"/>
      <c r="D12" s="9"/>
      <c r="E12" s="9"/>
      <c r="F12" s="9"/>
      <c r="G12" s="9"/>
      <c r="H12" s="9"/>
      <c r="I12" s="9"/>
    </row>
    <row r="13" spans="1:11">
      <c r="A13" s="4"/>
      <c r="B13" s="4"/>
      <c r="C13" s="4"/>
      <c r="D13" s="4"/>
      <c r="E13" s="4"/>
      <c r="F13" s="4"/>
      <c r="G13" s="4"/>
      <c r="H13" s="4"/>
      <c r="I13" s="4"/>
    </row>
    <row r="17" spans="1:8" ht="18">
      <c r="A17" s="2"/>
      <c r="B17" s="6"/>
      <c r="C17" s="6"/>
      <c r="D17" s="6"/>
      <c r="E17" s="6"/>
      <c r="F17" s="6"/>
      <c r="G17" s="6"/>
      <c r="H17" s="6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Виноградівський</vt:lpstr>
      <vt:lpstr>Тячівський</vt:lpstr>
      <vt:lpstr>Мукачівський</vt:lpstr>
      <vt:lpstr>Іршавський</vt:lpstr>
      <vt:lpstr>Хустський</vt:lpstr>
      <vt:lpstr>Свалявський</vt:lpstr>
      <vt:lpstr>В.Березнянський</vt:lpstr>
      <vt:lpstr>Рахівський</vt:lpstr>
      <vt:lpstr>м.Мукачево</vt:lpstr>
      <vt:lpstr>м.Ужгород</vt:lpstr>
      <vt:lpstr>Міжгірський</vt:lpstr>
      <vt:lpstr>Перечинський</vt:lpstr>
      <vt:lpstr>Берегівський</vt:lpstr>
      <vt:lpstr>м.Хуст</vt:lpstr>
      <vt:lpstr>Воловецький</vt:lpstr>
      <vt:lpstr>Всі райони разом</vt:lpstr>
      <vt:lpstr>аркуш</vt:lpstr>
      <vt:lpstr>Аркуш3</vt:lpstr>
    </vt:vector>
  </TitlesOfParts>
  <Company>Закарпатський інститут післядипломної освіти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2013-11-21T14:31:52Z</cp:lastPrinted>
  <dcterms:created xsi:type="dcterms:W3CDTF">2011-03-02T12:45:28Z</dcterms:created>
  <dcterms:modified xsi:type="dcterms:W3CDTF">2014-02-10T14:50:15Z</dcterms:modified>
</cp:coreProperties>
</file>